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Balneário Camboriú - SC\Projetos 2024\01 - Orla BC\03 - Processo Licitatório Trecho Sul\07 - Arquivos editáveis\Orçamento_TRECHO SUL_REV05\"/>
    </mc:Choice>
  </mc:AlternateContent>
  <xr:revisionPtr revIDLastSave="0" documentId="13_ncr:1_{5667B396-AB20-4492-9E4F-1A2D576968CE}" xr6:coauthVersionLast="47" xr6:coauthVersionMax="47" xr10:uidLastSave="{00000000-0000-0000-0000-000000000000}"/>
  <bookViews>
    <workbookView xWindow="-114" yWindow="-114" windowWidth="27602" windowHeight="14927" tabRatio="847" activeTab="2" xr2:uid="{00000000-000D-0000-FFFF-FFFF00000000}"/>
  </bookViews>
  <sheets>
    <sheet name="ORÇAMENTO Praia Central - Sul" sheetId="3" r:id="rId1"/>
    <sheet name="CRO GERAL - Praia Central" sheetId="78" r:id="rId2"/>
    <sheet name="CRO FF - Praia Central" sheetId="4" r:id="rId3"/>
  </sheets>
  <externalReferences>
    <externalReference r:id="rId4"/>
  </externalReferences>
  <definedNames>
    <definedName name="_xlnm.Print_Area" localSheetId="2">'CRO FF - Praia Central'!$A$1:$AR$29</definedName>
    <definedName name="_xlnm.Print_Area" localSheetId="1">'CRO GERAL - Praia Central'!$A$1:$V$67</definedName>
    <definedName name="_xlnm.Print_Area" localSheetId="0">'ORÇAMENTO Praia Central - Sul'!$A$1:$I$66</definedName>
    <definedName name="Print_Area" localSheetId="0">'ORÇAMENTO Praia Central - Sul'!$A$5:$I$65</definedName>
    <definedName name="Print_Titles" localSheetId="0">'ORÇAMENTO Praia Central - Sul'!$5:$17</definedName>
    <definedName name="SICRO">[1]SICRO!$A$3:$D$6069</definedName>
    <definedName name="_xlnm.Print_Titles" localSheetId="0">'ORÇAMENTO Praia Central - Sul'!$1:$17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B21" i="4" l="1"/>
  <c r="B20" i="4"/>
  <c r="B19" i="4"/>
  <c r="A41" i="3"/>
  <c r="F24" i="3" l="1"/>
  <c r="G24" i="3" s="1"/>
  <c r="F56" i="3" l="1"/>
  <c r="G56" i="3" s="1"/>
  <c r="F28" i="3" l="1"/>
  <c r="G28" i="3" s="1"/>
  <c r="F22" i="3"/>
  <c r="G22" i="3" s="1"/>
  <c r="F45" i="3"/>
  <c r="G45" i="3" s="1"/>
  <c r="F40" i="3"/>
  <c r="G40" i="3" s="1"/>
  <c r="F39" i="3"/>
  <c r="G39" i="3" s="1"/>
  <c r="F38" i="3"/>
  <c r="G38" i="3" s="1"/>
  <c r="F37" i="3"/>
  <c r="G37" i="3" s="1"/>
  <c r="F32" i="3"/>
  <c r="G32" i="3" s="1"/>
  <c r="F23" i="3"/>
  <c r="G23" i="3" s="1"/>
  <c r="F21" i="3"/>
  <c r="G21" i="3" s="1"/>
  <c r="F31" i="3"/>
  <c r="G31" i="3" s="1"/>
  <c r="F20" i="3"/>
  <c r="G20" i="3" s="1"/>
  <c r="F29" i="3"/>
  <c r="G29" i="3" s="1"/>
  <c r="F27" i="3"/>
  <c r="G27" i="3" s="1"/>
  <c r="F34" i="3"/>
  <c r="G34" i="3" s="1"/>
  <c r="F26" i="3"/>
  <c r="G26" i="3" s="1"/>
  <c r="F33" i="3"/>
  <c r="G33" i="3" s="1"/>
  <c r="F36" i="3"/>
  <c r="G36" i="3" s="1"/>
  <c r="F35" i="3"/>
  <c r="G35" i="3" s="1"/>
  <c r="F60" i="3"/>
  <c r="G60" i="3" s="1"/>
  <c r="F59" i="3"/>
  <c r="G59" i="3" s="1"/>
  <c r="F61" i="3"/>
  <c r="G61" i="3" s="1"/>
  <c r="F52" i="3"/>
  <c r="G52" i="3" s="1"/>
  <c r="F48" i="3"/>
  <c r="G48" i="3" s="1"/>
  <c r="F49" i="3"/>
  <c r="G49" i="3" s="1"/>
  <c r="F50" i="3"/>
  <c r="G50" i="3" s="1"/>
  <c r="F54" i="3"/>
  <c r="G54" i="3" s="1"/>
  <c r="F53" i="3"/>
  <c r="G53" i="3" s="1"/>
  <c r="F47" i="3"/>
  <c r="G47" i="3" s="1"/>
  <c r="F51" i="3"/>
  <c r="G51" i="3" s="1"/>
  <c r="F57" i="3"/>
  <c r="G57" i="3" s="1"/>
  <c r="F58" i="3"/>
  <c r="G58" i="3" s="1"/>
  <c r="AR21" i="4" l="1"/>
  <c r="G41" i="3"/>
  <c r="H40" i="3" s="1"/>
  <c r="AR23" i="4"/>
  <c r="P23" i="4"/>
  <c r="AN23" i="4"/>
  <c r="AL23" i="4"/>
  <c r="J23" i="4"/>
  <c r="AP23" i="4"/>
  <c r="AD23" i="4"/>
  <c r="R23" i="4"/>
  <c r="AF23" i="4"/>
  <c r="N23" i="4"/>
  <c r="L23" i="4"/>
  <c r="H23" i="4"/>
  <c r="F23" i="4"/>
  <c r="X23" i="4"/>
  <c r="T23" i="4"/>
  <c r="Z23" i="4"/>
  <c r="AH23" i="4"/>
  <c r="AJ23" i="4"/>
  <c r="V23" i="4"/>
  <c r="AB23" i="4"/>
  <c r="AR24" i="4"/>
  <c r="AR20" i="4"/>
  <c r="AF19" i="4"/>
  <c r="H37" i="3"/>
  <c r="H39" i="3" l="1"/>
  <c r="H36" i="3"/>
  <c r="H34" i="3"/>
  <c r="H28" i="3"/>
  <c r="H22" i="3"/>
  <c r="AR19" i="4"/>
  <c r="F20" i="4"/>
  <c r="AP20" i="4"/>
  <c r="AH20" i="4"/>
  <c r="AJ20" i="4"/>
  <c r="AF20" i="4"/>
  <c r="AD20" i="4"/>
  <c r="AB20" i="4"/>
  <c r="Z20" i="4"/>
  <c r="X20" i="4"/>
  <c r="V20" i="4"/>
  <c r="T20" i="4"/>
  <c r="R20" i="4"/>
  <c r="P20" i="4"/>
  <c r="N20" i="4"/>
  <c r="L20" i="4"/>
  <c r="J20" i="4"/>
  <c r="AL20" i="4"/>
  <c r="H20" i="4"/>
  <c r="AN20" i="4"/>
  <c r="H38" i="3"/>
  <c r="P24" i="4"/>
  <c r="V24" i="4"/>
  <c r="Z24" i="4"/>
  <c r="AB24" i="4"/>
  <c r="AD24" i="4"/>
  <c r="AF24" i="4"/>
  <c r="AH24" i="4"/>
  <c r="AJ24" i="4"/>
  <c r="H24" i="4"/>
  <c r="L24" i="4"/>
  <c r="N24" i="4"/>
  <c r="R24" i="4"/>
  <c r="T24" i="4"/>
  <c r="X24" i="4"/>
  <c r="AL24" i="4"/>
  <c r="AN24" i="4"/>
  <c r="AP24" i="4"/>
  <c r="F24" i="4"/>
  <c r="J24" i="4"/>
  <c r="H20" i="3"/>
  <c r="H21" i="4"/>
  <c r="J21" i="4"/>
  <c r="Z21" i="4"/>
  <c r="N21" i="4"/>
  <c r="P21" i="4"/>
  <c r="AB21" i="4"/>
  <c r="R21" i="4"/>
  <c r="T21" i="4"/>
  <c r="AD21" i="4"/>
  <c r="V21" i="4"/>
  <c r="X21" i="4"/>
  <c r="AF21" i="4"/>
  <c r="AL21" i="4"/>
  <c r="AN21" i="4"/>
  <c r="AH21" i="4"/>
  <c r="AJ21" i="4"/>
  <c r="L21" i="4"/>
  <c r="F21" i="4"/>
  <c r="AP21" i="4"/>
  <c r="H32" i="3"/>
  <c r="H31" i="3"/>
  <c r="H24" i="3"/>
  <c r="H27" i="3"/>
  <c r="H26" i="3"/>
  <c r="H35" i="3"/>
  <c r="H23" i="3"/>
  <c r="H21" i="3"/>
  <c r="H29" i="3"/>
  <c r="H33" i="3"/>
  <c r="AB19" i="4"/>
  <c r="H41" i="3" l="1"/>
  <c r="F55" i="3" l="1"/>
  <c r="G55" i="3" s="1"/>
  <c r="AR25" i="4" s="1"/>
  <c r="G62" i="3" l="1"/>
  <c r="H61" i="3" s="1"/>
  <c r="H59" i="3" l="1"/>
  <c r="H45" i="3"/>
  <c r="H60" i="3"/>
  <c r="G64" i="3"/>
  <c r="C27" i="4"/>
  <c r="D23" i="4" s="1"/>
  <c r="AB25" i="4"/>
  <c r="H52" i="3"/>
  <c r="I41" i="3" l="1"/>
  <c r="H50" i="3"/>
  <c r="H53" i="3"/>
  <c r="H47" i="3"/>
  <c r="H48" i="3"/>
  <c r="AN25" i="4"/>
  <c r="AP25" i="4"/>
  <c r="AF25" i="4"/>
  <c r="AJ25" i="4"/>
  <c r="AD25" i="4"/>
  <c r="AH25" i="4"/>
  <c r="X25" i="4"/>
  <c r="AL25" i="4"/>
  <c r="Z25" i="4"/>
  <c r="I62" i="3" l="1"/>
  <c r="I64" i="3" s="1"/>
  <c r="AB27" i="4" l="1"/>
  <c r="H54" i="3" l="1"/>
  <c r="X19" i="4"/>
  <c r="AL19" i="4"/>
  <c r="AP19" i="4"/>
  <c r="AJ19" i="4"/>
  <c r="AH19" i="4"/>
  <c r="Z19" i="4"/>
  <c r="AN19" i="4"/>
  <c r="AD19" i="4"/>
  <c r="A62" i="3" l="1"/>
  <c r="H57" i="3" l="1"/>
  <c r="H58" i="3"/>
  <c r="H19" i="4"/>
  <c r="N19" i="4"/>
  <c r="V19" i="4"/>
  <c r="T19" i="4"/>
  <c r="R19" i="4"/>
  <c r="J19" i="4"/>
  <c r="F19" i="4"/>
  <c r="P19" i="4"/>
  <c r="L19" i="4"/>
  <c r="H51" i="3" l="1"/>
  <c r="F25" i="4"/>
  <c r="R25" i="4"/>
  <c r="L25" i="4"/>
  <c r="J25" i="4"/>
  <c r="H25" i="4"/>
  <c r="T25" i="4"/>
  <c r="P25" i="4"/>
  <c r="V25" i="4"/>
  <c r="N25" i="4"/>
  <c r="H49" i="3"/>
  <c r="H56" i="3"/>
  <c r="H55" i="3"/>
  <c r="H62" i="3" l="1"/>
  <c r="D20" i="4" l="1"/>
  <c r="Z27" i="4"/>
  <c r="X27" i="4"/>
  <c r="AJ27" i="4"/>
  <c r="AF27" i="4"/>
  <c r="AL27" i="4"/>
  <c r="AH27" i="4"/>
  <c r="AD27" i="4"/>
  <c r="AN27" i="4"/>
  <c r="AP27" i="4"/>
  <c r="D24" i="4" l="1"/>
  <c r="D21" i="4"/>
  <c r="AA27" i="4"/>
  <c r="AK27" i="4"/>
  <c r="AC27" i="4"/>
  <c r="W27" i="4"/>
  <c r="AG27" i="4"/>
  <c r="AE27" i="4"/>
  <c r="AI27" i="4"/>
  <c r="Y27" i="4"/>
  <c r="AO27" i="4"/>
  <c r="AM27" i="4"/>
  <c r="P27" i="4"/>
  <c r="O27" i="4" s="1"/>
  <c r="J27" i="4"/>
  <c r="I27" i="4" s="1"/>
  <c r="AR27" i="4"/>
  <c r="R27" i="4"/>
  <c r="Q27" i="4" s="1"/>
  <c r="V27" i="4"/>
  <c r="U27" i="4" s="1"/>
  <c r="L27" i="4"/>
  <c r="K27" i="4" s="1"/>
  <c r="N27" i="4"/>
  <c r="M27" i="4" s="1"/>
  <c r="T27" i="4"/>
  <c r="S27" i="4" s="1"/>
  <c r="H27" i="4"/>
  <c r="G27" i="4" s="1"/>
  <c r="C28" i="4"/>
  <c r="D19" i="4"/>
  <c r="D25" i="4"/>
  <c r="AQ27" i="4" l="1"/>
  <c r="F27" i="4"/>
  <c r="E27" i="4" s="1"/>
  <c r="E28" i="4" s="1"/>
  <c r="D27" i="4"/>
  <c r="D28" i="4" s="1"/>
  <c r="F28" i="4" l="1"/>
  <c r="H28" i="4" s="1"/>
  <c r="G28" i="4" s="1"/>
  <c r="J28" i="4" l="1"/>
  <c r="L28" i="4" s="1"/>
  <c r="K28" i="4" s="1"/>
  <c r="I28" i="4" l="1"/>
  <c r="N28" i="4"/>
  <c r="P28" i="4" s="1"/>
  <c r="M28" i="4" l="1"/>
  <c r="O28" i="4"/>
  <c r="R28" i="4"/>
  <c r="T28" i="4" s="1"/>
  <c r="Q28" i="4" l="1"/>
  <c r="S28" i="4" l="1"/>
  <c r="V28" i="4"/>
  <c r="X28" i="4" l="1"/>
  <c r="U28" i="4"/>
  <c r="W28" i="4" l="1"/>
  <c r="Z28" i="4"/>
  <c r="AB28" i="4" s="1"/>
  <c r="Y28" i="4" l="1"/>
  <c r="AA28" i="4" l="1"/>
  <c r="AD28" i="4"/>
  <c r="AC28" i="4" l="1"/>
  <c r="AF28" i="4"/>
  <c r="AE28" i="4" l="1"/>
  <c r="AH28" i="4"/>
  <c r="AG28" i="4" l="1"/>
  <c r="AJ28" i="4"/>
  <c r="AI28" i="4" l="1"/>
  <c r="AL28" i="4"/>
  <c r="AK28" i="4" l="1"/>
  <c r="AN28" i="4"/>
  <c r="AM28" i="4" l="1"/>
  <c r="AP28" i="4"/>
  <c r="AR28" i="4" s="1"/>
  <c r="AO28" i="4" l="1"/>
  <c r="AQ28" i="4"/>
</calcChain>
</file>

<file path=xl/sharedStrings.xml><?xml version="1.0" encoding="utf-8"?>
<sst xmlns="http://schemas.openxmlformats.org/spreadsheetml/2006/main" count="362" uniqueCount="228">
  <si>
    <t>4.1</t>
  </si>
  <si>
    <t>unid</t>
  </si>
  <si>
    <t>Item</t>
  </si>
  <si>
    <t>Descrição</t>
  </si>
  <si>
    <t>Unid.</t>
  </si>
  <si>
    <t>Custo Unitário (R$)</t>
  </si>
  <si>
    <t>Preço Sub-Item (R$)</t>
  </si>
  <si>
    <t>SERVIÇOS PRELIMINARES</t>
  </si>
  <si>
    <t>REMOÇÕES E DEMOLIÇÕES</t>
  </si>
  <si>
    <t>DRENAGEM PLUVIAL</t>
  </si>
  <si>
    <t>m</t>
  </si>
  <si>
    <t>SERVIÇOS COMPLEMENTARES</t>
  </si>
  <si>
    <t>TOTAL R$</t>
  </si>
  <si>
    <t>1.1</t>
  </si>
  <si>
    <t>1.2</t>
  </si>
  <si>
    <t>2.1</t>
  </si>
  <si>
    <t>3.1</t>
  </si>
  <si>
    <t>4.2</t>
  </si>
  <si>
    <t>5.1</t>
  </si>
  <si>
    <t>5.2</t>
  </si>
  <si>
    <t>5.3</t>
  </si>
  <si>
    <t>5.4</t>
  </si>
  <si>
    <t>7.1</t>
  </si>
  <si>
    <t>7.2</t>
  </si>
  <si>
    <t>8.1</t>
  </si>
  <si>
    <t>8.2</t>
  </si>
  <si>
    <t>9.1</t>
  </si>
  <si>
    <t>10.1</t>
  </si>
  <si>
    <t>3.2</t>
  </si>
  <si>
    <t>m²</t>
  </si>
  <si>
    <t>5.5</t>
  </si>
  <si>
    <t>5.6</t>
  </si>
  <si>
    <t>5.7</t>
  </si>
  <si>
    <t>5.8</t>
  </si>
  <si>
    <t>5.9</t>
  </si>
  <si>
    <t>5.10</t>
  </si>
  <si>
    <t>5.11</t>
  </si>
  <si>
    <t>unid.</t>
  </si>
  <si>
    <t>Delimitadores</t>
  </si>
  <si>
    <t>Pavimentação asfáltica</t>
  </si>
  <si>
    <t>Ciclovia</t>
  </si>
  <si>
    <t>7.3</t>
  </si>
  <si>
    <t>9.2</t>
  </si>
  <si>
    <t>11.1</t>
  </si>
  <si>
    <t>4.3</t>
  </si>
  <si>
    <t>SINALIZAÇÃO VIÁRIA</t>
  </si>
  <si>
    <t>Área total:</t>
  </si>
  <si>
    <t>Quantidade Original</t>
  </si>
  <si>
    <t>4.4</t>
  </si>
  <si>
    <t>4.5</t>
  </si>
  <si>
    <t>6.1</t>
  </si>
  <si>
    <t>6.2</t>
  </si>
  <si>
    <t>ITEM</t>
  </si>
  <si>
    <t>SERVIÇO</t>
  </si>
  <si>
    <t>VALOR TOTAL (R$)</t>
  </si>
  <si>
    <t>%</t>
  </si>
  <si>
    <t>Físico</t>
  </si>
  <si>
    <t>Financeiro</t>
  </si>
  <si>
    <t>TOTAL (R$)</t>
  </si>
  <si>
    <t>TOTAL ACUMULADO (R$)</t>
  </si>
  <si>
    <t>Remoções, demolições e transporte</t>
  </si>
  <si>
    <t>Fornecimento e assentamento de tubos</t>
  </si>
  <si>
    <t>Caixas de drenagem (BL, BB, CP e PV)</t>
  </si>
  <si>
    <t>Movimentação de solo</t>
  </si>
  <si>
    <t>Canaletas de drenagem e Caixas de inspeção</t>
  </si>
  <si>
    <t>MOBILIÁRIO E EQUIPAMENTO URBANO</t>
  </si>
  <si>
    <t>Limpeza final da obra</t>
  </si>
  <si>
    <t>Preço Unitário (R$)</t>
  </si>
  <si>
    <t>%
do item</t>
  </si>
  <si>
    <t>%
do total</t>
  </si>
  <si>
    <t>ESTADO DE SANTA CATARINA</t>
  </si>
  <si>
    <t>PREFEITURA MUNICIPAL DE BALNEÁRIO CAMBORIÚ</t>
  </si>
  <si>
    <t>INFRAESTRUTURA ELÉTRICA E HIDRÁULICA</t>
  </si>
  <si>
    <t>Infraestrutura hidráulica de abastecimento de água fria (fornecimento e instalações)</t>
  </si>
  <si>
    <t>7.4</t>
  </si>
  <si>
    <t>Infraestrutura hidráulica de esgoto (fornecimento e instalações)</t>
  </si>
  <si>
    <t>Pavimentação em placa cimentícia vibro-prensada</t>
  </si>
  <si>
    <t>Pavimentação permeável</t>
  </si>
  <si>
    <t>7.5</t>
  </si>
  <si>
    <t>Extensão total:</t>
  </si>
  <si>
    <t>Via de transporte público</t>
  </si>
  <si>
    <t>Canteiro de Obras (Trecho 5+230 até 5+780 - 550,00m)</t>
  </si>
  <si>
    <t>Pista de corrida</t>
  </si>
  <si>
    <t>Travessia elevada com Rampa de concreto</t>
  </si>
  <si>
    <t>7.6</t>
  </si>
  <si>
    <t>OBRAS CIVIS</t>
  </si>
  <si>
    <t>Rede Subterrânea Telecom (fornecimento e instalação)</t>
  </si>
  <si>
    <r>
      <t xml:space="preserve">Localização: </t>
    </r>
    <r>
      <rPr>
        <b/>
        <sz val="10"/>
        <rFont val="Arial"/>
        <family val="2"/>
      </rPr>
      <t>Parque Linear a Praia Central - Trecho Sul - estacas 4+250 a 4+990 / 5+230 a 5+780</t>
    </r>
  </si>
  <si>
    <t>NOVA ORLA DE BALNEÁRIO CAMBORIÚ - PARQUE LINEAR DA PRAIA CENTRAL</t>
  </si>
  <si>
    <t>NOVA ORLA DE BALNEÁRIO CAMBORIÚ - NOVA ORLA DE BALNEÁRIO CAMBORIÚ - PARQUE LINEAR DA PRAIA CENTRAL</t>
  </si>
  <si>
    <t>Pintura com tinta termoplástica e tachas</t>
  </si>
  <si>
    <t>Placas de sinalização</t>
  </si>
  <si>
    <t>Drenos e Caixas de ligação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</si>
  <si>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</si>
  <si>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</si>
  <si>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</si>
  <si>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</si>
  <si>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</si>
  <si>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</si>
  <si>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</si>
  <si>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</si>
  <si>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</si>
  <si>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</si>
  <si>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</si>
  <si>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</si>
  <si>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13º Mês</t>
  </si>
  <si>
    <t>14º Mês</t>
  </si>
  <si>
    <t>15º Mês</t>
  </si>
  <si>
    <t>16º Mês</t>
  </si>
  <si>
    <t>17º Mês</t>
  </si>
  <si>
    <t>18º Mês</t>
  </si>
  <si>
    <t>19º Mês</t>
  </si>
  <si>
    <t>20º Mês</t>
  </si>
  <si>
    <t>Acessos e decks</t>
  </si>
  <si>
    <t>Academia assistida, Dogparque, Playground, Complementos de piso, Cancha de Bocha e Unidade de alongamento</t>
  </si>
  <si>
    <t>Base em concreto do calçadão e travessia em placa cimentícia vibroprensada</t>
  </si>
  <si>
    <t>Infraestrutura elétrica - ENTRADA e MEDIÇÕES (fornecimento e instalação)</t>
  </si>
  <si>
    <t>Infraestrutura elétrica - Rede subterrânea (fornecimento e instalação)</t>
  </si>
  <si>
    <t>Mobiliário (fornecimento e instalação)</t>
  </si>
  <si>
    <t>BDI de Execução:</t>
  </si>
  <si>
    <t>BDI de Fornecimento:</t>
  </si>
  <si>
    <t>Terraplenagem</t>
  </si>
  <si>
    <t>SERVIÇOS DE CONTENÇÃO E TERRAPLENAGEM</t>
  </si>
  <si>
    <t>Estrutura especial de contenção</t>
  </si>
  <si>
    <t>Iluminação decorativa e posteamento</t>
  </si>
  <si>
    <r>
      <t xml:space="preserve">Localização: </t>
    </r>
    <r>
      <rPr>
        <b/>
        <sz val="9"/>
        <rFont val="Arial"/>
        <family val="2"/>
      </rPr>
      <t>Parque Linear da Praia Central - Trecho Sul - estacas 4+250 a 4+992,40 / 5+230 a 5+780</t>
    </r>
  </si>
  <si>
    <t>Canteiro de Obras (Trecho 4+250 até 4+992,40 / 742,40m)</t>
  </si>
  <si>
    <t>SUBSOLO TÉCNICO</t>
  </si>
  <si>
    <t>Subsolo técnico</t>
  </si>
  <si>
    <t>11.2</t>
  </si>
  <si>
    <t>Substituição do madeiramento (deck) do parque da Barra Sul</t>
  </si>
  <si>
    <t>1.3</t>
  </si>
  <si>
    <t>Administração local da obra</t>
  </si>
  <si>
    <t>11.3</t>
  </si>
  <si>
    <t>Plantio de árvores considerando abertura de cova de (140 x 140 x 80)cm, solo vegetal, escoramento com estaca de madeira e retirada do material excedente, irrigacao 1 vez/dia durante 30 dias, inclusive transporte da espécie</t>
  </si>
  <si>
    <t>Plantio de palmeiras considerando abertura de cova de (180 x 180 x 80)cm, solo vegetal, escoramento com estaca de madeira e retirada do material excedente, irrigacao 1 vez/dia durante 30 dias, inclusive transporte da espécie</t>
  </si>
  <si>
    <t>Concordância de obra com infra-estrutura existente (temporária)</t>
  </si>
  <si>
    <t>Forração, massa arbustiva e dunas</t>
  </si>
  <si>
    <t>(Vegetação de restinga) Arrancamento e replantio de vegetação de restinga existente na orla, em local a ser definido pela PMBP</t>
  </si>
  <si>
    <t>(Restinga) Massa arbustiva,  fornecimento de mudas, plantio, preparo do terreno e adubo orgânico (conforme planilha constante do memorial e Projeto IdC).  Espécies principais: MA02 (Bromelia), MA03 (Norantea) e MA04(Crino)</t>
  </si>
  <si>
    <t>(Restinga) Massa arbustiva,  fornecimento de mudas, plantio, preparo do terreno e adubo (conforme planilha constante do memorial e Projeto IdC). Espécie principal: MA12 (Ceboleira)</t>
  </si>
  <si>
    <t>(Canteiro) Forração, fornecimento de mudas, plantio, preparo do terreno,  solo vegetal e adubo NPK (conforme planilha constante do memorial e Projeto IdC). Espécies principais: FO05 (Falso iris), FO07 (Flor do Guarujá), FO08 (Camará), FO09 (Sto Agostinho), FO10 (Grama amendoim), FO11 (Heliconia papagaio), FO12 (Barba de serpente), FO14(Quaresmeira rasteira)</t>
  </si>
  <si>
    <t>(Canteiro) Massa arbustiva,  fornecimento de mudas, plantio, preparo do terreno, solo vegetal e adubo NPK (conforme planilha constante do memorial e Projeto IdC)</t>
  </si>
  <si>
    <t>m²xdia</t>
  </si>
  <si>
    <t>Irrigação diária (durante 3 meses subsequentes)</t>
  </si>
  <si>
    <t>Movimentaçao de areia para execução de dunas, com auxilio de motoniveladora e trator de esteira, inclusive trabalhos manuais (conforme Projeto IdC)</t>
  </si>
  <si>
    <t>PAISAGISMO E ARBORIZAÇÃO</t>
  </si>
  <si>
    <t>Palmeira, com DAP mínimo de 20cm e altura mínima de 4,00m, fornecimento (conforme Projeto IdC e complemento projeto piloto - 18 unid)</t>
  </si>
  <si>
    <t>Árvore, com DAP mínimo de 12cm e altura mínima de  4,00m, fornecimento (conforme Projeto IdC e complemento projeto piloto - 23 unid)</t>
  </si>
  <si>
    <t>Placa indicativa plotada em PVC 2mm (95x120cm), com moldura e suporte em pinus autoclavado 75mm</t>
  </si>
  <si>
    <t>Corda de sisal 25mm, fornecimento e instalação</t>
  </si>
  <si>
    <t>Cerca de proteção com pinus autoclavado h=2m (enterrado 1,00m) , fornecimento e instalação</t>
  </si>
  <si>
    <t>Fornecimento e plantio de árvores, e instalação de cercas de proteção de restinga</t>
  </si>
  <si>
    <t>(Restinga) Forração, fornecimento de mudas, plantio, preparo do terreno e adubo orgânico densidade 10 mudas/m² (conforme planilha constante do memorial,  Projeto IdC e alterações da PMBC) Espécies principais: FO01 (Capotiraguá­/Pirixí), FO03 (Feijão da praia), FO04 (Batateira da praia) e FO06 (Capim das dunas)</t>
  </si>
  <si>
    <t>ORÇAMENTO ESTIMATIVO - LOTE 04 - PARQUE "VERDE"</t>
  </si>
  <si>
    <r>
      <t xml:space="preserve">Objeto: </t>
    </r>
    <r>
      <rPr>
        <b/>
        <sz val="9"/>
        <rFont val="Arial"/>
        <family val="2"/>
      </rPr>
      <t>(Lote 04 - Parque "Verde")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Projeto de Intervenção Urbana e Paisagística</t>
    </r>
  </si>
  <si>
    <r>
      <t xml:space="preserve">Tipo de Serviço: </t>
    </r>
    <r>
      <rPr>
        <b/>
        <sz val="9"/>
        <rFont val="Arial"/>
        <family val="2"/>
      </rPr>
      <t>Execução de projeto de paisagismo, com fornecimento e plantio de espécies vegetais, da nova orla projetada</t>
    </r>
  </si>
  <si>
    <t>CRONOGRAMA FÍSICO DA OBRA (GERAL)</t>
  </si>
  <si>
    <t>Equipamentos urbanos</t>
  </si>
  <si>
    <t>PAISAGISMO</t>
  </si>
  <si>
    <r>
      <t xml:space="preserve">Objeto: </t>
    </r>
    <r>
      <rPr>
        <b/>
        <sz val="10"/>
        <rFont val="Arial"/>
        <family val="2"/>
      </rPr>
      <t>(Lote 04 - Parque "Verde") Projeto de Intervenção Urbana e Paisagística</t>
    </r>
  </si>
  <si>
    <r>
      <rPr>
        <sz val="10"/>
        <color theme="1"/>
        <rFont val="Arial"/>
        <family val="2"/>
      </rPr>
      <t>Tipo de Serviço:</t>
    </r>
    <r>
      <rPr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Execução de projeto de paisagismo, com fornecimento e plantio de espécies vegetais, da nova orla projetada</t>
    </r>
    <r>
      <rPr>
        <sz val="11"/>
        <color theme="1"/>
        <rFont val="Calibri"/>
        <family val="2"/>
        <scheme val="minor"/>
      </rPr>
      <t xml:space="preserve">
</t>
    </r>
  </si>
  <si>
    <t>CRONOGRAMA FÍSICO-FINANCEIRO - LOTE 04 - PARQUE "VERDE"</t>
  </si>
  <si>
    <r>
      <t xml:space="preserve">Tipo de Serviço: </t>
    </r>
    <r>
      <rPr>
        <b/>
        <sz val="10"/>
        <color theme="1"/>
        <rFont val="Arial"/>
        <family val="2"/>
      </rPr>
      <t xml:space="preserve">Execução de projeto de paisagismo, com fornecimento e plantio de espécies vegetais, da nova orla projetada
</t>
    </r>
  </si>
  <si>
    <t>1.1.1</t>
  </si>
  <si>
    <t>Ligação provisória de água, inclusive hidrômetro medidor e mureta</t>
  </si>
  <si>
    <t>1.1.2</t>
  </si>
  <si>
    <t>Ligação provisória de esgoto sanitário a rede existente</t>
  </si>
  <si>
    <t>1.1.3</t>
  </si>
  <si>
    <t>Ligação provisória de energia elétrica, inclusive poste, caixa de medição</t>
  </si>
  <si>
    <t>1.1.4</t>
  </si>
  <si>
    <t>Adesivamento promocional de container (01  face). h=2m (Reutilizável até 3 vezes - com depreciação 20% por deslocamento)</t>
  </si>
  <si>
    <t>1.2.1</t>
  </si>
  <si>
    <t>1.2.2</t>
  </si>
  <si>
    <t>1.2.3</t>
  </si>
  <si>
    <t>1.3.1</t>
  </si>
  <si>
    <t xml:space="preserve">Container 20" p/ almoxarifado </t>
  </si>
  <si>
    <t>unid/mês</t>
  </si>
  <si>
    <t>1.3.2</t>
  </si>
  <si>
    <t xml:space="preserve">Container 20" p/ vestiário/conjunto sanitário </t>
  </si>
  <si>
    <t>1.3.3</t>
  </si>
  <si>
    <t xml:space="preserve">Container 20" p/ escritório central </t>
  </si>
  <si>
    <t>1.3.4</t>
  </si>
  <si>
    <t>Mobilização/desmobilização de contêiner, incluindo deslocamento no canteiro</t>
  </si>
  <si>
    <t>1.3.5</t>
  </si>
  <si>
    <t>Vigia (c/ encargos complementares) (1 em cada canteiro)</t>
  </si>
  <si>
    <t>1.3.6</t>
  </si>
  <si>
    <t>Equipe de Serviços Especializados em Segurança e Medicina do Trabalho – SESMT, composta por 01 Técnico em Segurança de Trabalho e 01  Engenheiro de Segurança de Trabalho</t>
  </si>
  <si>
    <t>mês</t>
  </si>
  <si>
    <t>2.2</t>
  </si>
  <si>
    <t>1.3.7</t>
  </si>
  <si>
    <t>1.3.8</t>
  </si>
  <si>
    <t>Encarregado geral de obras com encargos complementares</t>
  </si>
  <si>
    <t>(Conformação) Transplante de árvore/palmeira, incluindo arrancamento, replantio, considerando abertura de cova de 180x180x80cm, solo vegetal, escoramento com estaca de madeira e retirada do material excedente, irrigação 1 x ao dia durante 30 dias</t>
  </si>
  <si>
    <t>Remoção e replantio de árvores</t>
  </si>
  <si>
    <t>Fornecimento e plantio de mudas</t>
  </si>
  <si>
    <t>2.1.1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</si>
  <si>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</si>
  <si>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</si>
  <si>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</si>
  <si>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</si>
  <si>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</si>
  <si>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</si>
  <si>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</si>
  <si>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</si>
  <si>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</si>
  <si>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</si>
  <si>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</si>
  <si>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</si>
  <si>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</si>
  <si>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</si>
  <si>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</si>
  <si>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Fornecimento e plantio de árvores</t>
  </si>
  <si>
    <t>Forração, massa arbustiva, dunas e instalação de cercas de proteção de restinga</t>
  </si>
  <si>
    <t>h</t>
  </si>
  <si>
    <t>Engenheiro Agrônomo com encargos complementares</t>
  </si>
  <si>
    <r>
      <t xml:space="preserve">Localização: </t>
    </r>
    <r>
      <rPr>
        <b/>
        <sz val="10"/>
        <rFont val="Arial"/>
        <family val="2"/>
      </rPr>
      <t>Parque Linear a Praia Central - Trecho Sul - estacas 4+250 a 4+992,40 / 5+230 a 5+780</t>
    </r>
  </si>
  <si>
    <r>
      <t xml:space="preserve">Data: </t>
    </r>
    <r>
      <rPr>
        <b/>
        <sz val="9"/>
        <rFont val="Arial"/>
        <family val="2"/>
      </rPr>
      <t>Dezembro/2024 (Rev04)</t>
    </r>
  </si>
  <si>
    <t>1.3.9</t>
  </si>
  <si>
    <t>Veículo leve com caçamba - 53cv (2,2h/dia)</t>
  </si>
  <si>
    <t>1.3.10</t>
  </si>
  <si>
    <t>Mobilização e desmobilização de obra em centro urbano ou região limítrofe, com valor acima de R$3.000.000,01.</t>
  </si>
  <si>
    <t>Escavação manual de vala, com profundidade de até 1,30m, inclusive reaterro manual com compactador de solo de percurssão</t>
  </si>
  <si>
    <t>m3</t>
  </si>
  <si>
    <t>1.2.4</t>
  </si>
  <si>
    <t>1.1.5</t>
  </si>
  <si>
    <r>
      <t xml:space="preserve">Data: </t>
    </r>
    <r>
      <rPr>
        <b/>
        <sz val="10"/>
        <color theme="1"/>
        <rFont val="Arial"/>
        <family val="2"/>
      </rPr>
      <t>Dez/2024 (Rev04)</t>
    </r>
  </si>
  <si>
    <r>
      <t>Data:</t>
    </r>
    <r>
      <rPr>
        <b/>
        <sz val="10"/>
        <color theme="1"/>
        <rFont val="Arial"/>
        <family val="2"/>
      </rPr>
      <t xml:space="preserve"> Dez/2024 (REV04)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</si>
</sst>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0;###0"/>
    <numFmt numFmtId="165" formatCode="#,##0;#,##0"/>
    <numFmt numFmtId="166" formatCode="_(* #,##0.00_);_(* \(#,##0.00\);_(* &quot;-&quot;??_);_(@_)"/>
    <numFmt numFmtId="168" formatCode="_(&quot;R$ &quot;* #,##0.00_);_(&quot;R$ &quot;* \(#,##0.00\);_(&quot;R$ &quot;* &quot;-&quot;??_);_(@_)"/>
    <numFmt numFmtId="172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1F1F1"/>
      </patternFill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/>
    <xf numFmtId="0" fontId="3" fillId="0" borderId="0"/>
    <xf numFmtId="166" fontId="3" fillId="0" borderId="0" applyFont="0" applyFill="0" applyBorder="0" applyAlignment="0" applyProtection="0"/>
    <xf numFmtId="0" fontId="18" fillId="0" borderId="0"/>
    <xf numFmtId="0" fontId="3" fillId="0" borderId="0"/>
    <xf numFmtId="166" fontId="3" fillId="0" borderId="0" applyFill="0" applyBorder="0" applyAlignment="0" applyProtection="0"/>
    <xf numFmtId="43" fontId="3" fillId="0" borderId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86">
    <xf numFmtId="0" fontId="0" fillId="0" borderId="0" xfId="0"/>
    <xf numFmtId="10" fontId="8" fillId="0" borderId="7" xfId="2" applyNumberFormat="1" applyFont="1" applyFill="1" applyBorder="1" applyAlignment="1">
      <alignment horizontal="right" vertical="center" wrapText="1"/>
    </xf>
    <xf numFmtId="43" fontId="6" fillId="5" borderId="7" xfId="1" applyFont="1" applyFill="1" applyBorder="1" applyAlignment="1">
      <alignment horizontal="left" vertical="center" wrapText="1"/>
    </xf>
    <xf numFmtId="10" fontId="6" fillId="5" borderId="7" xfId="2" applyNumberFormat="1" applyFont="1" applyFill="1" applyBorder="1" applyAlignment="1">
      <alignment horizontal="right" vertical="center" wrapText="1"/>
    </xf>
    <xf numFmtId="0" fontId="3" fillId="0" borderId="0" xfId="4" applyAlignment="1">
      <alignment vertical="center" wrapText="1"/>
    </xf>
    <xf numFmtId="0" fontId="3" fillId="0" borderId="19" xfId="4" applyBorder="1" applyAlignment="1">
      <alignment vertical="center"/>
    </xf>
    <xf numFmtId="10" fontId="9" fillId="0" borderId="7" xfId="11" applyNumberFormat="1" applyFont="1" applyFill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 wrapText="1"/>
    </xf>
    <xf numFmtId="0" fontId="3" fillId="0" borderId="22" xfId="4" applyBorder="1" applyAlignment="1">
      <alignment horizontal="center" vertical="center" wrapText="1"/>
    </xf>
    <xf numFmtId="10" fontId="9" fillId="0" borderId="22" xfId="11" applyNumberFormat="1" applyFont="1" applyFill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6" borderId="7" xfId="4" applyFont="1" applyFill="1" applyBorder="1" applyAlignment="1">
      <alignment horizontal="center" vertical="center"/>
    </xf>
    <xf numFmtId="0" fontId="9" fillId="6" borderId="13" xfId="4" applyFont="1" applyFill="1" applyBorder="1" applyAlignment="1">
      <alignment vertical="center" wrapText="1"/>
    </xf>
    <xf numFmtId="166" fontId="3" fillId="6" borderId="22" xfId="12" applyFont="1" applyFill="1" applyBorder="1" applyAlignment="1">
      <alignment horizontal="right" vertical="center" wrapText="1"/>
    </xf>
    <xf numFmtId="10" fontId="3" fillId="6" borderId="22" xfId="11" applyNumberFormat="1" applyFont="1" applyFill="1" applyBorder="1" applyAlignment="1">
      <alignment vertical="center" wrapText="1"/>
    </xf>
    <xf numFmtId="166" fontId="3" fillId="6" borderId="22" xfId="4" applyNumberFormat="1" applyFill="1" applyBorder="1" applyAlignment="1">
      <alignment vertical="center" wrapText="1"/>
    </xf>
    <xf numFmtId="166" fontId="3" fillId="6" borderId="11" xfId="4" applyNumberFormat="1" applyFill="1" applyBorder="1" applyAlignment="1">
      <alignment vertical="center" wrapText="1"/>
    </xf>
    <xf numFmtId="166" fontId="3" fillId="0" borderId="0" xfId="4" applyNumberFormat="1" applyAlignment="1">
      <alignment vertical="center" wrapText="1"/>
    </xf>
    <xf numFmtId="0" fontId="3" fillId="0" borderId="7" xfId="4" applyBorder="1" applyAlignment="1">
      <alignment horizontal="center" vertical="center"/>
    </xf>
    <xf numFmtId="0" fontId="3" fillId="0" borderId="13" xfId="4" applyBorder="1" applyAlignment="1">
      <alignment vertical="center" wrapText="1"/>
    </xf>
    <xf numFmtId="166" fontId="0" fillId="0" borderId="7" xfId="12" applyFont="1" applyBorder="1" applyAlignment="1">
      <alignment horizontal="right" vertical="center" wrapText="1"/>
    </xf>
    <xf numFmtId="10" fontId="0" fillId="0" borderId="7" xfId="11" applyNumberFormat="1" applyFont="1" applyBorder="1" applyAlignment="1">
      <alignment vertical="center" wrapText="1"/>
    </xf>
    <xf numFmtId="10" fontId="0" fillId="0" borderId="7" xfId="11" applyNumberFormat="1" applyFont="1" applyFill="1" applyBorder="1" applyAlignment="1">
      <alignment vertical="center" wrapText="1"/>
    </xf>
    <xf numFmtId="166" fontId="3" fillId="0" borderId="7" xfId="4" applyNumberFormat="1" applyBorder="1" applyAlignment="1">
      <alignment vertical="center" wrapText="1"/>
    </xf>
    <xf numFmtId="0" fontId="3" fillId="0" borderId="13" xfId="4" applyBorder="1" applyAlignment="1">
      <alignment horizontal="center" vertical="center"/>
    </xf>
    <xf numFmtId="0" fontId="3" fillId="0" borderId="7" xfId="4" applyBorder="1" applyAlignment="1">
      <alignment vertical="center" wrapText="1"/>
    </xf>
    <xf numFmtId="166" fontId="0" fillId="0" borderId="22" xfId="12" applyFont="1" applyBorder="1" applyAlignment="1">
      <alignment vertical="center" wrapText="1"/>
    </xf>
    <xf numFmtId="0" fontId="3" fillId="0" borderId="22" xfId="4" applyBorder="1" applyAlignment="1">
      <alignment vertical="center" wrapText="1"/>
    </xf>
    <xf numFmtId="10" fontId="0" fillId="0" borderId="22" xfId="11" applyNumberFormat="1" applyFont="1" applyFill="1" applyBorder="1" applyAlignment="1">
      <alignment vertical="center" wrapText="1"/>
    </xf>
    <xf numFmtId="0" fontId="3" fillId="0" borderId="11" xfId="4" applyBorder="1" applyAlignment="1">
      <alignment vertical="center" wrapText="1"/>
    </xf>
    <xf numFmtId="0" fontId="9" fillId="0" borderId="11" xfId="4" applyFont="1" applyBorder="1" applyAlignment="1">
      <alignment horizontal="right" vertical="center" wrapText="1"/>
    </xf>
    <xf numFmtId="166" fontId="9" fillId="0" borderId="7" xfId="4" applyNumberFormat="1" applyFont="1" applyBorder="1" applyAlignment="1">
      <alignment vertical="center" wrapText="1"/>
    </xf>
    <xf numFmtId="10" fontId="9" fillId="0" borderId="7" xfId="11" applyNumberFormat="1" applyFont="1" applyBorder="1" applyAlignment="1">
      <alignment vertical="center" wrapText="1"/>
    </xf>
    <xf numFmtId="10" fontId="9" fillId="0" borderId="7" xfId="11" applyNumberFormat="1" applyFont="1" applyFill="1" applyBorder="1" applyAlignment="1">
      <alignment vertical="center" wrapText="1"/>
    </xf>
    <xf numFmtId="10" fontId="9" fillId="0" borderId="7" xfId="4" applyNumberFormat="1" applyFont="1" applyBorder="1" applyAlignment="1">
      <alignment vertical="center" wrapText="1"/>
    </xf>
    <xf numFmtId="166" fontId="9" fillId="0" borderId="7" xfId="12" applyFont="1" applyFill="1" applyBorder="1" applyAlignment="1">
      <alignment vertical="center" wrapText="1"/>
    </xf>
    <xf numFmtId="0" fontId="3" fillId="0" borderId="0" xfId="4" applyAlignment="1">
      <alignment horizontal="center" vertical="center"/>
    </xf>
    <xf numFmtId="0" fontId="9" fillId="0" borderId="15" xfId="4" applyFont="1" applyBorder="1" applyAlignment="1">
      <alignment horizontal="right" vertical="center" wrapText="1"/>
    </xf>
    <xf numFmtId="10" fontId="0" fillId="0" borderId="0" xfId="11" applyNumberFormat="1" applyFont="1" applyAlignment="1">
      <alignment vertical="center" wrapText="1"/>
    </xf>
    <xf numFmtId="0" fontId="9" fillId="0" borderId="0" xfId="4" applyFont="1" applyAlignment="1">
      <alignment horizontal="right" vertical="center" wrapText="1"/>
    </xf>
    <xf numFmtId="166" fontId="4" fillId="0" borderId="7" xfId="4" applyNumberFormat="1" applyFont="1" applyBorder="1" applyAlignment="1">
      <alignment vertical="center" wrapText="1"/>
    </xf>
    <xf numFmtId="0" fontId="10" fillId="0" borderId="0" xfId="4" applyFont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9" fillId="0" borderId="0" xfId="4" applyFont="1" applyAlignment="1">
      <alignment horizontal="left" vertical="center" wrapText="1"/>
    </xf>
    <xf numFmtId="0" fontId="3" fillId="0" borderId="0" xfId="4" applyAlignment="1">
      <alignment vertical="center"/>
    </xf>
    <xf numFmtId="0" fontId="3" fillId="0" borderId="17" xfId="4" applyBorder="1" applyAlignment="1">
      <alignment vertical="center"/>
    </xf>
    <xf numFmtId="0" fontId="3" fillId="0" borderId="20" xfId="4" applyBorder="1" applyAlignment="1">
      <alignment vertical="center"/>
    </xf>
    <xf numFmtId="43" fontId="6" fillId="0" borderId="7" xfId="1" applyFont="1" applyFill="1" applyBorder="1" applyAlignment="1">
      <alignment horizontal="right" vertical="center" wrapText="1"/>
    </xf>
    <xf numFmtId="43" fontId="8" fillId="0" borderId="7" xfId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10" fontId="8" fillId="5" borderId="7" xfId="2" applyNumberFormat="1" applyFont="1" applyFill="1" applyBorder="1" applyAlignment="1">
      <alignment horizontal="right" vertical="center" wrapText="1"/>
    </xf>
    <xf numFmtId="0" fontId="3" fillId="0" borderId="0" xfId="21" applyAlignment="1">
      <alignment vertical="center"/>
    </xf>
    <xf numFmtId="4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43" fontId="6" fillId="0" borderId="0" xfId="1" applyFont="1" applyFill="1" applyBorder="1" applyAlignment="1">
      <alignment horizontal="justify"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Border="1" applyAlignment="1">
      <alignment horizontal="left" vertical="center"/>
    </xf>
    <xf numFmtId="43" fontId="6" fillId="0" borderId="7" xfId="1" applyFont="1" applyFill="1" applyBorder="1" applyAlignment="1">
      <alignment horizontal="justify" vertical="center" wrapText="1"/>
    </xf>
    <xf numFmtId="43" fontId="3" fillId="0" borderId="0" xfId="4" applyNumberFormat="1" applyAlignment="1">
      <alignment vertical="center" wrapText="1"/>
    </xf>
    <xf numFmtId="0" fontId="3" fillId="0" borderId="8" xfId="4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0" xfId="2" applyNumberFormat="1" applyFont="1" applyFill="1" applyBorder="1" applyAlignment="1">
      <alignment horizontal="right" vertical="center" wrapText="1"/>
    </xf>
    <xf numFmtId="0" fontId="8" fillId="0" borderId="21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4" fontId="8" fillId="8" borderId="7" xfId="0" applyNumberFormat="1" applyFont="1" applyFill="1" applyBorder="1" applyAlignment="1">
      <alignment horizontal="center" vertical="center" wrapText="1"/>
    </xf>
    <xf numFmtId="0" fontId="3" fillId="0" borderId="12" xfId="4" applyBorder="1" applyAlignment="1">
      <alignment horizontal="center" vertical="center"/>
    </xf>
    <xf numFmtId="10" fontId="0" fillId="0" borderId="15" xfId="11" applyNumberFormat="1" applyFont="1" applyFill="1" applyBorder="1" applyAlignment="1">
      <alignment vertical="center" wrapText="1"/>
    </xf>
    <xf numFmtId="10" fontId="0" fillId="0" borderId="0" xfId="11" applyNumberFormat="1" applyFont="1" applyBorder="1" applyAlignment="1">
      <alignment vertical="center" wrapText="1"/>
    </xf>
    <xf numFmtId="10" fontId="0" fillId="8" borderId="7" xfId="11" applyNumberFormat="1" applyFont="1" applyFill="1" applyBorder="1" applyAlignment="1">
      <alignment vertical="center" wrapText="1"/>
    </xf>
    <xf numFmtId="10" fontId="2" fillId="0" borderId="7" xfId="11" applyNumberFormat="1" applyFont="1" applyFill="1" applyBorder="1" applyAlignment="1">
      <alignment vertical="center" wrapText="1"/>
    </xf>
    <xf numFmtId="10" fontId="2" fillId="8" borderId="7" xfId="11" applyNumberFormat="1" applyFont="1" applyFill="1" applyBorder="1" applyAlignment="1">
      <alignment vertical="center" wrapText="1"/>
    </xf>
    <xf numFmtId="0" fontId="3" fillId="9" borderId="7" xfId="4" applyFill="1" applyBorder="1" applyAlignment="1">
      <alignment horizontal="center" vertical="center"/>
    </xf>
    <xf numFmtId="0" fontId="3" fillId="9" borderId="13" xfId="4" applyFill="1" applyBorder="1" applyAlignment="1">
      <alignment vertical="center" wrapText="1"/>
    </xf>
    <xf numFmtId="165" fontId="8" fillId="6" borderId="7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165" fontId="6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justify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vertical="center" wrapText="1"/>
    </xf>
    <xf numFmtId="165" fontId="8" fillId="10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vertical="center"/>
    </xf>
    <xf numFmtId="0" fontId="8" fillId="10" borderId="22" xfId="0" applyFont="1" applyFill="1" applyBorder="1" applyAlignment="1">
      <alignment vertical="center"/>
    </xf>
    <xf numFmtId="0" fontId="8" fillId="10" borderId="11" xfId="0" applyFont="1" applyFill="1" applyBorder="1" applyAlignment="1">
      <alignment vertical="center"/>
    </xf>
    <xf numFmtId="43" fontId="8" fillId="0" borderId="0" xfId="1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right" vertical="center" wrapText="1"/>
    </xf>
    <xf numFmtId="43" fontId="6" fillId="5" borderId="7" xfId="1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172" fontId="6" fillId="0" borderId="7" xfId="2" applyNumberFormat="1" applyFont="1" applyFill="1" applyBorder="1" applyAlignment="1">
      <alignment horizontal="right" vertical="center" wrapText="1"/>
    </xf>
    <xf numFmtId="10" fontId="20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0" fontId="3" fillId="6" borderId="11" xfId="11" applyNumberFormat="1" applyFont="1" applyFill="1" applyBorder="1" applyAlignment="1">
      <alignment vertical="center" wrapText="1"/>
    </xf>
    <xf numFmtId="0" fontId="1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6" fillId="7" borderId="13" xfId="4" applyFont="1" applyFill="1" applyBorder="1" applyAlignment="1">
      <alignment horizontal="center" vertical="center" wrapText="1"/>
    </xf>
    <xf numFmtId="0" fontId="6" fillId="7" borderId="22" xfId="4" applyFont="1" applyFill="1" applyBorder="1" applyAlignment="1">
      <alignment horizontal="center" vertical="center" wrapText="1"/>
    </xf>
    <xf numFmtId="0" fontId="6" fillId="7" borderId="11" xfId="4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5" fillId="0" borderId="19" xfId="4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2" fillId="7" borderId="13" xfId="4" applyFont="1" applyFill="1" applyBorder="1" applyAlignment="1">
      <alignment horizontal="center" vertical="center" wrapText="1"/>
    </xf>
    <xf numFmtId="0" fontId="12" fillId="7" borderId="22" xfId="4" applyFont="1" applyFill="1" applyBorder="1" applyAlignment="1">
      <alignment horizontal="center" vertical="center" wrapText="1"/>
    </xf>
    <xf numFmtId="0" fontId="12" fillId="7" borderId="11" xfId="4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1" fillId="6" borderId="13" xfId="4" applyFont="1" applyFill="1" applyBorder="1" applyAlignment="1">
      <alignment horizontal="center" vertical="center" wrapText="1"/>
    </xf>
    <xf numFmtId="0" fontId="11" fillId="6" borderId="22" xfId="4" applyFont="1" applyFill="1" applyBorder="1" applyAlignment="1">
      <alignment horizontal="center" vertical="center" wrapText="1"/>
    </xf>
    <xf numFmtId="0" fontId="11" fillId="6" borderId="11" xfId="4" applyFont="1" applyFill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11" fillId="8" borderId="13" xfId="4" applyFont="1" applyFill="1" applyBorder="1" applyAlignment="1">
      <alignment horizontal="center" vertical="center" wrapText="1"/>
    </xf>
    <xf numFmtId="0" fontId="11" fillId="8" borderId="22" xfId="4" applyFont="1" applyFill="1" applyBorder="1" applyAlignment="1">
      <alignment horizontal="center" vertical="center" wrapText="1"/>
    </xf>
    <xf numFmtId="0" fontId="11" fillId="8" borderId="11" xfId="4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3" fillId="0" borderId="7" xfId="4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43" fontId="8" fillId="3" borderId="7" xfId="1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19" fillId="0" borderId="0" xfId="4" applyFont="1" applyAlignment="1">
      <alignment horizontal="center"/>
    </xf>
    <xf numFmtId="0" fontId="19" fillId="0" borderId="0" xfId="4" applyFont="1"/>
    <xf numFmtId="0" fontId="3" fillId="0" borderId="0" xfId="4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</cellXfs>
  <cellStyles count="27">
    <cellStyle name="Moeda 2" xfId="23" xr:uid="{00000000-0005-0000-0000-000000000000}"/>
    <cellStyle name="Normal" xfId="0" builtinId="0"/>
    <cellStyle name="Normal 10" xfId="13" xr:uid="{00000000-0005-0000-0000-000002000000}"/>
    <cellStyle name="Normal 2 2" xfId="4" xr:uid="{00000000-0005-0000-0000-000003000000}"/>
    <cellStyle name="Normal 2 2 3" xfId="14" xr:uid="{00000000-0005-0000-0000-000004000000}"/>
    <cellStyle name="Normal 2 3 2" xfId="21" xr:uid="{00000000-0005-0000-0000-000005000000}"/>
    <cellStyle name="Normal 4" xfId="16" xr:uid="{00000000-0005-0000-0000-000006000000}"/>
    <cellStyle name="Normal 4 2" xfId="17" xr:uid="{00000000-0005-0000-0000-000007000000}"/>
    <cellStyle name="Porcentagem" xfId="2" builtinId="5"/>
    <cellStyle name="Porcentagem 2" xfId="11" xr:uid="{00000000-0005-0000-0000-00000A000000}"/>
    <cellStyle name="Porcentagem 3 3" xfId="24" xr:uid="{00000000-0005-0000-0000-00000B000000}"/>
    <cellStyle name="Separador de milhares 10 2" xfId="25" xr:uid="{00000000-0005-0000-0000-00000C000000}"/>
    <cellStyle name="Separador de milhares 11" xfId="26" xr:uid="{00000000-0005-0000-0000-00000D000000}"/>
    <cellStyle name="Separador de milhares 2 2" xfId="12" xr:uid="{00000000-0005-0000-0000-00000E000000}"/>
    <cellStyle name="Separador de milhares 2 2 2" xfId="22" xr:uid="{00000000-0005-0000-0000-00000F000000}"/>
    <cellStyle name="Separador de milhares 4 4" xfId="15" xr:uid="{00000000-0005-0000-0000-000010000000}"/>
    <cellStyle name="Vírgula" xfId="1" builtinId="3"/>
    <cellStyle name="Vírgula 2" xfId="3" xr:uid="{00000000-0005-0000-0000-000012000000}"/>
    <cellStyle name="Vírgula 2 2" xfId="6" xr:uid="{00000000-0005-0000-0000-000013000000}"/>
    <cellStyle name="Vírgula 2 2 2" xfId="10" xr:uid="{00000000-0005-0000-0000-000014000000}"/>
    <cellStyle name="Vírgula 2 2 3" xfId="20" xr:uid="{00000000-0005-0000-0000-000015000000}"/>
    <cellStyle name="Vírgula 2 3" xfId="8" xr:uid="{00000000-0005-0000-0000-000016000000}"/>
    <cellStyle name="Vírgula 3" xfId="5" xr:uid="{00000000-0005-0000-0000-000017000000}"/>
    <cellStyle name="Vírgula 3 2" xfId="9" xr:uid="{00000000-0005-0000-0000-000018000000}"/>
    <cellStyle name="Vírgula 3 2 2" xfId="19" xr:uid="{00000000-0005-0000-0000-000019000000}"/>
    <cellStyle name="Vírgula 3 3" xfId="18" xr:uid="{00000000-0005-0000-0000-00001A000000}"/>
    <cellStyle name="Vírgula 4" xfId="7" xr:uid="{00000000-0005-0000-0000-00001B000000}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A9D08E"/>
      <color rgb="FFF4B084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1652069</xdr:colOff>
      <xdr:row>0</xdr:row>
      <xdr:rowOff>129106</xdr:rowOff>
    </xdr:from>
    <xdr:to>
      <xdr:col>1</xdr:col>
      <xdr:colOff>2089098</xdr:colOff>
      <xdr:row>3</xdr:row>
      <xdr:rowOff>154328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277" y="129106"/>
          <a:ext cx="437029" cy="568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159544</xdr:colOff>
      <xdr:row>0</xdr:row>
      <xdr:rowOff>33339</xdr:rowOff>
    </xdr:from>
    <xdr:to>
      <xdr:col>7</xdr:col>
      <xdr:colOff>716756</xdr:colOff>
      <xdr:row>3</xdr:row>
      <xdr:rowOff>101454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9144" y="33339"/>
          <a:ext cx="557212" cy="772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654538</xdr:colOff>
      <xdr:row>0</xdr:row>
      <xdr:rowOff>67289</xdr:rowOff>
    </xdr:from>
    <xdr:to>
      <xdr:col>18</xdr:col>
      <xdr:colOff>215869</xdr:colOff>
      <xdr:row>3</xdr:row>
      <xdr:rowOff>135404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3528" y="67289"/>
          <a:ext cx="557212" cy="74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apema%20-%20SC/16%20-%20Projetos%202021/10%20-%20Escola%20Canto%20da%20Praia/12_Projeto%20Conten&#231;&#227;o/00_Recebidos%20RAV/Escola%20Canto%20da%20Praia/Quantidades/Qtidades_Muro%20de%20pedra%20-%20Escola%20Canto%20da%20Pra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idades"/>
      <sheetName val="SICRO"/>
    </sheetNames>
    <sheetDataSet>
      <sheetData sheetId="0"/>
      <sheetData sheetId="1">
        <row r="3">
          <cell r="A3">
            <v>307084</v>
          </cell>
          <cell r="B3" t="str">
            <v>Lábios poliméricos 20 x 30 mm em junta de pavimento de concreto - confecção e assentamento</v>
          </cell>
          <cell r="C3" t="str">
            <v>m</v>
          </cell>
          <cell r="D3"/>
        </row>
        <row r="4">
          <cell r="A4">
            <v>307731</v>
          </cell>
          <cell r="B4" t="str">
            <v>Aparelho de apoio de neoprene fretado para estruturas moldadas no local - fornecimento e instalação</v>
          </cell>
          <cell r="C4" t="str">
            <v>dm³</v>
          </cell>
          <cell r="D4" t="str">
            <v>DNIT 091/2006-ES</v>
          </cell>
        </row>
        <row r="5">
          <cell r="A5">
            <v>307732</v>
          </cell>
          <cell r="B5" t="str">
            <v>Aparelho de apoio de neoprene fretado para estruturas pré-moldadas - fornecimento e instalação</v>
          </cell>
          <cell r="C5" t="str">
            <v>dm³</v>
          </cell>
          <cell r="D5" t="str">
            <v>DNIT 091/2006-ES</v>
          </cell>
        </row>
        <row r="6">
          <cell r="A6">
            <v>307733</v>
          </cell>
          <cell r="B6" t="str">
            <v>Junta de dilatação em perfil extrudado de borracha vulcanizada de 20 x 40 mm - fornecimento e instalação</v>
          </cell>
          <cell r="C6" t="str">
            <v>m</v>
          </cell>
          <cell r="D6"/>
        </row>
        <row r="7">
          <cell r="A7">
            <v>307734</v>
          </cell>
          <cell r="B7" t="str">
            <v>Junta de dilatação em perfil extrudado de borracha vulcanizada de 25 x 50 mm - fornecimento e instalação</v>
          </cell>
          <cell r="C7" t="str">
            <v>m</v>
          </cell>
          <cell r="D7"/>
        </row>
        <row r="8">
          <cell r="A8">
            <v>307735</v>
          </cell>
          <cell r="B8" t="str">
            <v>Junta de dilatação em perfil extrudado de borracha vulcanizada de 35 x 60 mm - fornecimento e instalação</v>
          </cell>
          <cell r="C8" t="str">
            <v>m</v>
          </cell>
          <cell r="D8"/>
        </row>
        <row r="9">
          <cell r="A9">
            <v>307736</v>
          </cell>
          <cell r="B9" t="str">
            <v>Junta de dilatação em perfil extrudado de borracha vulcanizada de 40 x 70 mm - fornecimento e instalação</v>
          </cell>
          <cell r="C9" t="str">
            <v>m</v>
          </cell>
          <cell r="D9"/>
        </row>
        <row r="10">
          <cell r="A10">
            <v>307737</v>
          </cell>
          <cell r="B10" t="str">
            <v>Junta de dilatação em perfil extrudado de borracha vulcanizada de 50 x 80 mm - fornecimento e instalação</v>
          </cell>
          <cell r="C10" t="str">
            <v>m</v>
          </cell>
          <cell r="D10"/>
        </row>
        <row r="11">
          <cell r="A11">
            <v>307814</v>
          </cell>
          <cell r="B11" t="str">
            <v>Apoio de neoprene fretado 100 x 100 x 28 mm com capacidade de 100 kN para estruturas pré-moldadas - fornecimento e instalação</v>
          </cell>
          <cell r="C11" t="str">
            <v>un</v>
          </cell>
          <cell r="D11" t="str">
            <v>DNIT 091/2006-ES</v>
          </cell>
        </row>
        <row r="12">
          <cell r="A12">
            <v>307815</v>
          </cell>
          <cell r="B12" t="str">
            <v>Apoio de neoprene fretado 300 x 400 x 85 mm com capacidade de 1.800 KN para estruturas pré-moldadas - fornecimento e instalação</v>
          </cell>
          <cell r="C12" t="str">
            <v>un</v>
          </cell>
          <cell r="D12" t="str">
            <v>DNIT 091/2006-ES</v>
          </cell>
        </row>
        <row r="13">
          <cell r="A13">
            <v>307816</v>
          </cell>
          <cell r="B13" t="str">
            <v>Apoio de neoprene fretado 350 x 450 x 99 mm com capacidade de 2.360 kN para estruturas pré-moldadas - fornecimento e instalação</v>
          </cell>
          <cell r="C13" t="str">
            <v>un</v>
          </cell>
          <cell r="D13" t="str">
            <v>DNIT 091/2006-ES</v>
          </cell>
        </row>
        <row r="14">
          <cell r="A14">
            <v>307817</v>
          </cell>
          <cell r="B14" t="str">
            <v>Apoio de neoprene fretado 150 x 200 x 35 mm com capacidade de 300 KN para estruturas pré-moldadas - fornecimento e instalação</v>
          </cell>
          <cell r="C14" t="str">
            <v>un</v>
          </cell>
          <cell r="D14" t="str">
            <v>DNIT 091/2006-ES</v>
          </cell>
        </row>
        <row r="15">
          <cell r="A15">
            <v>308250</v>
          </cell>
          <cell r="B15" t="str">
            <v>Aparelho de apoio metálico esférico fixo com capacidade de 1.000 kN - fornecimento e instalação</v>
          </cell>
          <cell r="C15" t="str">
            <v>un</v>
          </cell>
          <cell r="D15" t="str">
            <v>DNIT 091/2006-ES</v>
          </cell>
        </row>
        <row r="16">
          <cell r="A16">
            <v>308251</v>
          </cell>
          <cell r="B16" t="str">
            <v>Aparelho de apoio metálico esférico fixo com capacidade de 1.500 kN - fornecimento e instalação</v>
          </cell>
          <cell r="C16" t="str">
            <v>un</v>
          </cell>
          <cell r="D16" t="str">
            <v>DNIT 091/2006-ES</v>
          </cell>
        </row>
        <row r="17">
          <cell r="A17">
            <v>308252</v>
          </cell>
          <cell r="B17" t="str">
            <v>Aparelho de apoio metálico esférico fixo com capacidade de 2.000 kN - fornecimento e instalação</v>
          </cell>
          <cell r="C17" t="str">
            <v>un</v>
          </cell>
          <cell r="D17" t="str">
            <v>DNIT 091/2006-ES</v>
          </cell>
        </row>
        <row r="18">
          <cell r="A18">
            <v>308253</v>
          </cell>
          <cell r="B18" t="str">
            <v>Aparelho de apoio metálico esférico fixo com capacidade de 2.500 kN - fornecimento e instalação</v>
          </cell>
          <cell r="C18" t="str">
            <v>un</v>
          </cell>
          <cell r="D18" t="str">
            <v>DNIT 091/2006-ES</v>
          </cell>
        </row>
        <row r="19">
          <cell r="A19">
            <v>308254</v>
          </cell>
          <cell r="B19" t="str">
            <v>Aparelho de apoio metálico esférico fixo com capacidade de 3.000 kN - fornecimento e instalação</v>
          </cell>
          <cell r="C19" t="str">
            <v>un</v>
          </cell>
          <cell r="D19" t="str">
            <v>DNIT 091/2006-ES</v>
          </cell>
        </row>
        <row r="20">
          <cell r="A20">
            <v>308255</v>
          </cell>
          <cell r="B20" t="str">
            <v>Aparelho de apoio metálico esférico fixo com capacidade de 3.500 kN - fornecimento e instalação</v>
          </cell>
          <cell r="C20" t="str">
            <v>un</v>
          </cell>
          <cell r="D20" t="str">
            <v>DNIT 091/2006-ES</v>
          </cell>
        </row>
        <row r="21">
          <cell r="A21">
            <v>308256</v>
          </cell>
          <cell r="B21" t="str">
            <v>Aparelho de apoio metálico esférico fixo com capacidade de 4.000 kN - fornecimento e instalação</v>
          </cell>
          <cell r="C21" t="str">
            <v>un</v>
          </cell>
          <cell r="D21" t="str">
            <v>DNIT 091/2006-ES</v>
          </cell>
        </row>
        <row r="22">
          <cell r="A22">
            <v>308257</v>
          </cell>
          <cell r="B22" t="str">
            <v>Aparelho de apoio metálico esférico fixo com capacidade de 4.500 kN - fornecimento e instalação</v>
          </cell>
          <cell r="C22" t="str">
            <v>un</v>
          </cell>
          <cell r="D22" t="str">
            <v>DNIT 091/2006-ES</v>
          </cell>
        </row>
        <row r="23">
          <cell r="A23">
            <v>308258</v>
          </cell>
          <cell r="B23" t="str">
            <v>Aparelho de apoio metálico esférico fixo com capacidade de 5.000 kN - fornecimento e instalação</v>
          </cell>
          <cell r="C23" t="str">
            <v>un</v>
          </cell>
          <cell r="D23" t="str">
            <v>DNIT 091/2006-ES</v>
          </cell>
        </row>
        <row r="24">
          <cell r="A24">
            <v>308259</v>
          </cell>
          <cell r="B24" t="str">
            <v>Aparelho de apoio metálico esférico fixo com capacidade de 5.500 kN - fornecimento e instalação</v>
          </cell>
          <cell r="C24" t="str">
            <v>un</v>
          </cell>
          <cell r="D24" t="str">
            <v>DNIT 091/2006-ES</v>
          </cell>
        </row>
        <row r="25">
          <cell r="A25">
            <v>308260</v>
          </cell>
          <cell r="B25" t="str">
            <v>Aparelho de apoio metálico esférico fixo com capacidade de 6.000 kN - fornecimento e instalação</v>
          </cell>
          <cell r="C25" t="str">
            <v>un</v>
          </cell>
          <cell r="D25" t="str">
            <v>DNIT 091/2006-ES</v>
          </cell>
        </row>
        <row r="26">
          <cell r="A26">
            <v>308261</v>
          </cell>
          <cell r="B26" t="str">
            <v>Aparelho de apoio metálico esférico fixo com capacidade de 6.500 kN - fornecimento e instalação</v>
          </cell>
          <cell r="C26" t="str">
            <v>un</v>
          </cell>
          <cell r="D26" t="str">
            <v>DNIT 091/2006-ES</v>
          </cell>
        </row>
        <row r="27">
          <cell r="A27">
            <v>308262</v>
          </cell>
          <cell r="B27" t="str">
            <v>Aparelho de apoio metálico esférico fixo com capacidade de 7.000 kN - fornecimento e instalação</v>
          </cell>
          <cell r="C27" t="str">
            <v>un</v>
          </cell>
          <cell r="D27" t="str">
            <v>DNIT 091/2006-ES</v>
          </cell>
        </row>
        <row r="28">
          <cell r="A28">
            <v>308263</v>
          </cell>
          <cell r="B28" t="str">
            <v>Aparelho de apoio metálico esférico fixo com capacidade de 7.500 kN - fornecimento e instalação</v>
          </cell>
          <cell r="C28" t="str">
            <v>un</v>
          </cell>
          <cell r="D28" t="str">
            <v>DNIT 091/2006-ES</v>
          </cell>
        </row>
        <row r="29">
          <cell r="A29">
            <v>308264</v>
          </cell>
          <cell r="B29" t="str">
            <v>Aparelho de apoio metálico esférico fixo com capacidade de 8.000 kN - fornecimento e instalação</v>
          </cell>
          <cell r="C29" t="str">
            <v>un</v>
          </cell>
          <cell r="D29" t="str">
            <v>DNIT 091/2006-ES</v>
          </cell>
        </row>
        <row r="30">
          <cell r="A30">
            <v>308265</v>
          </cell>
          <cell r="B30" t="str">
            <v>Aparelho de apoio metálico esférico fixo com capacidade de 8.500 kN - fornecimento e instalação</v>
          </cell>
          <cell r="C30" t="str">
            <v>un</v>
          </cell>
          <cell r="D30" t="str">
            <v>DNIT 091/2006-ES</v>
          </cell>
        </row>
        <row r="31">
          <cell r="A31">
            <v>308266</v>
          </cell>
          <cell r="B31" t="str">
            <v>Aparelho de apoio metálico esférico fixo com capacidade de 9.000 kN - fornecimento e instalação</v>
          </cell>
          <cell r="C31" t="str">
            <v>un</v>
          </cell>
          <cell r="D31" t="str">
            <v>DNIT 091/2006-ES</v>
          </cell>
        </row>
        <row r="32">
          <cell r="A32">
            <v>308267</v>
          </cell>
          <cell r="B32" t="str">
            <v>Aparelho de apoio metálico esférico fixo com capacidade de 9.500 kN - fornecimento e instalação</v>
          </cell>
          <cell r="C32" t="str">
            <v>un</v>
          </cell>
          <cell r="D32" t="str">
            <v>DNIT 091/2006-ES</v>
          </cell>
        </row>
        <row r="33">
          <cell r="A33">
            <v>308268</v>
          </cell>
          <cell r="B33" t="str">
            <v>Aparelho de apoio metálico esférico fixo com capacidade de 10.000 kN - fornecimento e instalação</v>
          </cell>
          <cell r="C33" t="str">
            <v>un</v>
          </cell>
          <cell r="D33" t="str">
            <v>DNIT 091/2006-ES</v>
          </cell>
        </row>
        <row r="34">
          <cell r="A34">
            <v>308269</v>
          </cell>
          <cell r="B34" t="str">
            <v>Aparelho de apoio metálico esférico unidirecional com capacidade de 1.000 kN - fornecimento e instalação</v>
          </cell>
          <cell r="C34" t="str">
            <v>un</v>
          </cell>
          <cell r="D34" t="str">
            <v>DNIT 091/2006-ES</v>
          </cell>
        </row>
        <row r="35">
          <cell r="A35">
            <v>308270</v>
          </cell>
          <cell r="B35" t="str">
            <v>Aparelho de apoio metálico esférico unidirecional com capacidade de 1.500 kN - fornecimento e instalação</v>
          </cell>
          <cell r="C35" t="str">
            <v>un</v>
          </cell>
          <cell r="D35" t="str">
            <v>DNIT 091/2006-ES</v>
          </cell>
        </row>
        <row r="36">
          <cell r="A36">
            <v>308271</v>
          </cell>
          <cell r="B36" t="str">
            <v>Aparelho de apoio metálico esférico unidirecional com capacidade de 2.000 kN - fornecimento e instalação</v>
          </cell>
          <cell r="C36" t="str">
            <v>un</v>
          </cell>
          <cell r="D36" t="str">
            <v>DNIT 091/2006-ES</v>
          </cell>
        </row>
        <row r="37">
          <cell r="A37">
            <v>308272</v>
          </cell>
          <cell r="B37" t="str">
            <v>Aparelho de apoio metálico esférico unidirecional com capacidade de 2.500 kN - fornecimento e instalação</v>
          </cell>
          <cell r="C37" t="str">
            <v>un</v>
          </cell>
          <cell r="D37" t="str">
            <v>DNIT 091/2006-ES</v>
          </cell>
        </row>
        <row r="38">
          <cell r="A38">
            <v>308273</v>
          </cell>
          <cell r="B38" t="str">
            <v>Aparelho de apoio metálico esférico unidirecional com capacidade de 3.000 kN - fornecimento e instalação</v>
          </cell>
          <cell r="C38" t="str">
            <v>un</v>
          </cell>
          <cell r="D38" t="str">
            <v>DNIT 091/2006-ES</v>
          </cell>
        </row>
        <row r="39">
          <cell r="A39">
            <v>308274</v>
          </cell>
          <cell r="B39" t="str">
            <v>Aparelho de apoio metálico esférico unidirecional com capacidade de 3.500 kN - fornecimento e instalação</v>
          </cell>
          <cell r="C39" t="str">
            <v>un</v>
          </cell>
          <cell r="D39" t="str">
            <v>DNIT 091/2006-ES</v>
          </cell>
        </row>
        <row r="40">
          <cell r="A40">
            <v>308275</v>
          </cell>
          <cell r="B40" t="str">
            <v>Aparelho de apoio metálico esférico unidirecional com capacidade de 4.000 kN - fornecimento e instalação</v>
          </cell>
          <cell r="C40" t="str">
            <v>un</v>
          </cell>
          <cell r="D40" t="str">
            <v>DNIT 091/2006-ES</v>
          </cell>
        </row>
        <row r="41">
          <cell r="A41">
            <v>308276</v>
          </cell>
          <cell r="B41" t="str">
            <v>Aparelho de apoio metálico esférico unidirecional com capacidade de 4.500 kN - fornecimento e instalação</v>
          </cell>
          <cell r="C41" t="str">
            <v>un</v>
          </cell>
          <cell r="D41" t="str">
            <v>DNIT 091/2006-ES</v>
          </cell>
        </row>
        <row r="42">
          <cell r="A42">
            <v>308277</v>
          </cell>
          <cell r="B42" t="str">
            <v>Aparelho de apoio metálico esférico unidirecional com capacidade de 5.000 kN - fornecimento e instalação</v>
          </cell>
          <cell r="C42" t="str">
            <v>un</v>
          </cell>
          <cell r="D42" t="str">
            <v>DNIT 091/2006-ES</v>
          </cell>
        </row>
        <row r="43">
          <cell r="A43">
            <v>308278</v>
          </cell>
          <cell r="B43" t="str">
            <v>Aparelho de apoio metálico esférico unidirecional com capacidade de 5.500 kN - fornecimento e instalação</v>
          </cell>
          <cell r="C43" t="str">
            <v>un</v>
          </cell>
          <cell r="D43" t="str">
            <v>DNIT 091/2006-ES</v>
          </cell>
        </row>
        <row r="44">
          <cell r="A44">
            <v>308279</v>
          </cell>
          <cell r="B44" t="str">
            <v>Aparelho de apoio metálico esférico unidirecional com capacidade de 6.000 kN - fornecimento e instalação</v>
          </cell>
          <cell r="C44" t="str">
            <v>un</v>
          </cell>
          <cell r="D44" t="str">
            <v>DNIT 091/2006-ES</v>
          </cell>
        </row>
        <row r="45">
          <cell r="A45">
            <v>308280</v>
          </cell>
          <cell r="B45" t="str">
            <v>Aparelho de apoio metálico esférico unidirecional com capacidade de 6.500 kN - fornecimento e instalação</v>
          </cell>
          <cell r="C45" t="str">
            <v>un</v>
          </cell>
          <cell r="D45" t="str">
            <v>DNIT 091/2006-ES</v>
          </cell>
        </row>
        <row r="46">
          <cell r="A46">
            <v>308281</v>
          </cell>
          <cell r="B46" t="str">
            <v>Aparelho de apoio metálico esférico unidirecional com capacidade de 7.000 kN - fornecimento e instalação</v>
          </cell>
          <cell r="C46" t="str">
            <v>un</v>
          </cell>
          <cell r="D46" t="str">
            <v>DNIT 091/2006-ES</v>
          </cell>
        </row>
        <row r="47">
          <cell r="A47">
            <v>308282</v>
          </cell>
          <cell r="B47" t="str">
            <v>Aparelho de apoio metálico esférico unidirecional com capacidade de 7.500 kN - fornecimento e instalação</v>
          </cell>
          <cell r="C47" t="str">
            <v>un</v>
          </cell>
          <cell r="D47" t="str">
            <v>DNIT 091/2006-ES</v>
          </cell>
        </row>
        <row r="48">
          <cell r="A48">
            <v>308283</v>
          </cell>
          <cell r="B48" t="str">
            <v>Aparelho de apoio metálico esférico unidirecional com capacidade de 8.000 kN - fornecimento e instalação</v>
          </cell>
          <cell r="C48" t="str">
            <v>un</v>
          </cell>
          <cell r="D48" t="str">
            <v>DNIT 091/2006-ES</v>
          </cell>
        </row>
        <row r="49">
          <cell r="A49">
            <v>308284</v>
          </cell>
          <cell r="B49" t="str">
            <v>Aparelho de apoio metálico esférico unidirecional com capacidade de 8.500 kN - fornecimento e instalação</v>
          </cell>
          <cell r="C49" t="str">
            <v>un</v>
          </cell>
          <cell r="D49" t="str">
            <v>DNIT 091/2006-ES</v>
          </cell>
        </row>
        <row r="50">
          <cell r="A50">
            <v>308285</v>
          </cell>
          <cell r="B50" t="str">
            <v>Aparelho de apoio metálico esférico unidirecional com capacidade de 9.000 kN - fornecimento e instalação</v>
          </cell>
          <cell r="C50" t="str">
            <v>un</v>
          </cell>
          <cell r="D50" t="str">
            <v>DNIT 091/2006-ES</v>
          </cell>
        </row>
        <row r="51">
          <cell r="A51">
            <v>308286</v>
          </cell>
          <cell r="B51" t="str">
            <v>Aparelho de apoio metálico esférico unidirecional com capacidade de 9.500 kN - fornecimento e instalação</v>
          </cell>
          <cell r="C51" t="str">
            <v>un</v>
          </cell>
          <cell r="D51" t="str">
            <v>DNIT 091/2006-ES</v>
          </cell>
        </row>
        <row r="52">
          <cell r="A52">
            <v>308287</v>
          </cell>
          <cell r="B52" t="str">
            <v>Aparelho de apoio metálico esférico unidirecional com capacidade de 10.000 kN - fornecimento e instalação</v>
          </cell>
          <cell r="C52" t="str">
            <v>un</v>
          </cell>
          <cell r="D52" t="str">
            <v>DNIT 091/2006-ES</v>
          </cell>
        </row>
        <row r="53">
          <cell r="A53">
            <v>308288</v>
          </cell>
          <cell r="B53" t="str">
            <v>Aparelho de apoio metálico esférico multidirecional com capacidade de 1.000 kN - fornecimento e instalação</v>
          </cell>
          <cell r="C53" t="str">
            <v>un</v>
          </cell>
          <cell r="D53" t="str">
            <v>DNIT 091/2006-ES</v>
          </cell>
        </row>
        <row r="54">
          <cell r="A54">
            <v>308289</v>
          </cell>
          <cell r="B54" t="str">
            <v>Aparelho de apoio metálico esférico multidirecional com capacidade de 1.500 kN - fornecimento e instalação</v>
          </cell>
          <cell r="C54" t="str">
            <v>un</v>
          </cell>
          <cell r="D54" t="str">
            <v>DNIT 091/2006-ES</v>
          </cell>
        </row>
        <row r="55">
          <cell r="A55">
            <v>308290</v>
          </cell>
          <cell r="B55" t="str">
            <v>Aparelho de apoio metálico esférico multidirecional com capacidade de 2.000 kN - fornecimento e instalação</v>
          </cell>
          <cell r="C55" t="str">
            <v>un</v>
          </cell>
          <cell r="D55" t="str">
            <v>DNIT 091/2006-ES</v>
          </cell>
        </row>
        <row r="56">
          <cell r="A56">
            <v>308291</v>
          </cell>
          <cell r="B56" t="str">
            <v>Aparelho de apoio metálico esférico multidirecional com capacidade de 2.500 kN - fornecimento e instalação</v>
          </cell>
          <cell r="C56" t="str">
            <v>un</v>
          </cell>
          <cell r="D56" t="str">
            <v>DNIT 091/2006-ES</v>
          </cell>
        </row>
        <row r="57">
          <cell r="A57">
            <v>308292</v>
          </cell>
          <cell r="B57" t="str">
            <v>Aparelho de apoio metálico esférico multidirecional com capacidade de 3.000 kN - fornecimento e instalação</v>
          </cell>
          <cell r="C57" t="str">
            <v>un</v>
          </cell>
          <cell r="D57" t="str">
            <v>DNIT 091/2006-ES</v>
          </cell>
        </row>
        <row r="58">
          <cell r="A58">
            <v>308293</v>
          </cell>
          <cell r="B58" t="str">
            <v>Aparelho de apoio metálico esférico multidirecional com capacidade de 3.500 kN - fornecimento e instalação</v>
          </cell>
          <cell r="C58" t="str">
            <v>un</v>
          </cell>
          <cell r="D58" t="str">
            <v>DNIT 091/2006-ES</v>
          </cell>
        </row>
        <row r="59">
          <cell r="A59">
            <v>308294</v>
          </cell>
          <cell r="B59" t="str">
            <v>Aparelho de apoio metálico esférico multidirecional com capacidade de 4.000 kN - fornecimento e instalação</v>
          </cell>
          <cell r="C59" t="str">
            <v>un</v>
          </cell>
          <cell r="D59" t="str">
            <v>DNIT 091/2006-ES</v>
          </cell>
        </row>
        <row r="60">
          <cell r="A60">
            <v>308295</v>
          </cell>
          <cell r="B60" t="str">
            <v>Aparelho de apoio metálico esférico multidirecional com capacidade de 4.500 kN - fornecimento e instalação</v>
          </cell>
          <cell r="C60" t="str">
            <v>un</v>
          </cell>
          <cell r="D60" t="str">
            <v>DNIT 091/2006-ES</v>
          </cell>
        </row>
        <row r="61">
          <cell r="A61">
            <v>308296</v>
          </cell>
          <cell r="B61" t="str">
            <v>Aparelho de apoio metálico esférico multidirecional com capacidade de 5.000 kN - fornecimento e instalação</v>
          </cell>
          <cell r="C61" t="str">
            <v>un</v>
          </cell>
          <cell r="D61" t="str">
            <v>DNIT 091/2006-ES</v>
          </cell>
        </row>
        <row r="62">
          <cell r="A62">
            <v>308297</v>
          </cell>
          <cell r="B62" t="str">
            <v>Aparelho de apoio metálico esférico multidirecional com capacidade de 5.500 kN - fornecimento e instalação</v>
          </cell>
          <cell r="C62" t="str">
            <v>un</v>
          </cell>
          <cell r="D62" t="str">
            <v>DNIT 091/2006-ES</v>
          </cell>
        </row>
        <row r="63">
          <cell r="A63">
            <v>308298</v>
          </cell>
          <cell r="B63" t="str">
            <v>Aparelho de apoio metálico esférico multidirecional com capacidade de 6.000 kN - fornecimento e instalação</v>
          </cell>
          <cell r="C63" t="str">
            <v>un</v>
          </cell>
          <cell r="D63" t="str">
            <v>DNIT 091/2006-ES</v>
          </cell>
        </row>
        <row r="64">
          <cell r="A64">
            <v>308299</v>
          </cell>
          <cell r="B64" t="str">
            <v>Aparelho de apoio metálico esférico multidirecional com capacidade de 6.500 kN - fornecimento e instalação</v>
          </cell>
          <cell r="C64" t="str">
            <v>un</v>
          </cell>
          <cell r="D64" t="str">
            <v>DNIT 091/2006-ES</v>
          </cell>
        </row>
        <row r="65">
          <cell r="A65">
            <v>308300</v>
          </cell>
          <cell r="B65" t="str">
            <v>Aparelho de apoio metálico esférico multidirecional com capacidade de 7.000 kN - fornecimento e instalação</v>
          </cell>
          <cell r="C65" t="str">
            <v>un</v>
          </cell>
          <cell r="D65" t="str">
            <v>DNIT 091/2006-ES</v>
          </cell>
        </row>
        <row r="66">
          <cell r="A66">
            <v>308301</v>
          </cell>
          <cell r="B66" t="str">
            <v>Aparelho de apoio metálico esférico multidirecional com capacidade de 7.500 kN - fornecimento e instalação</v>
          </cell>
          <cell r="C66" t="str">
            <v>un</v>
          </cell>
          <cell r="D66" t="str">
            <v>DNIT 091/2006-ES</v>
          </cell>
        </row>
        <row r="67">
          <cell r="A67">
            <v>308302</v>
          </cell>
          <cell r="B67" t="str">
            <v>Aparelho de apoio metálico esférico multidirecional com capacidade de 8.000 kN - fornecimento e instalação</v>
          </cell>
          <cell r="C67" t="str">
            <v>un</v>
          </cell>
          <cell r="D67" t="str">
            <v>DNIT 091/2006-ES</v>
          </cell>
        </row>
        <row r="68">
          <cell r="A68">
            <v>308303</v>
          </cell>
          <cell r="B68" t="str">
            <v>Aparelho de apoio metálico esférico multidirecional com capacidade de 8.500 kN - fornecimento e instalação</v>
          </cell>
          <cell r="C68" t="str">
            <v>un</v>
          </cell>
          <cell r="D68" t="str">
            <v>DNIT 091/2006-ES</v>
          </cell>
        </row>
        <row r="69">
          <cell r="A69">
            <v>308304</v>
          </cell>
          <cell r="B69" t="str">
            <v>Aparelho de apoio metálico esférico multidirecional com capacidade de 9.000 kN - fornecimento e instalação</v>
          </cell>
          <cell r="C69" t="str">
            <v>un</v>
          </cell>
          <cell r="D69" t="str">
            <v>DNIT 091/2006-ES</v>
          </cell>
        </row>
        <row r="70">
          <cell r="A70">
            <v>308305</v>
          </cell>
          <cell r="B70" t="str">
            <v>Aparelho de apoio metálico esférico multidirecional com capacidade de 9.500 kN - fornecimento e instalação</v>
          </cell>
          <cell r="C70" t="str">
            <v>un</v>
          </cell>
          <cell r="D70" t="str">
            <v>DNIT 091/2006-ES</v>
          </cell>
        </row>
        <row r="71">
          <cell r="A71">
            <v>308306</v>
          </cell>
          <cell r="B71" t="str">
            <v>Aparelho de apoio metálico esférico multidirecional com capacidade de 10.000 kN - fornecimento e instalação</v>
          </cell>
          <cell r="C71" t="str">
            <v>un</v>
          </cell>
          <cell r="D71" t="str">
            <v>DNIT 091/2006-ES</v>
          </cell>
        </row>
        <row r="72">
          <cell r="A72">
            <v>308307</v>
          </cell>
          <cell r="B72" t="str">
            <v>Aparelho de apoio metálico elastomérico fixo com capacidade de 700 kN - fornecimento e instalação</v>
          </cell>
          <cell r="C72" t="str">
            <v>un</v>
          </cell>
          <cell r="D72" t="str">
            <v>DNIT 091/2006-ES</v>
          </cell>
        </row>
        <row r="73">
          <cell r="A73">
            <v>308308</v>
          </cell>
          <cell r="B73" t="str">
            <v>Aparelho de apoio metálico elastomérico fixo com capacidade de 1.500 kN - fornecimento e instalação</v>
          </cell>
          <cell r="C73" t="str">
            <v>un</v>
          </cell>
          <cell r="D73" t="str">
            <v>DNIT 091/2006-ES</v>
          </cell>
        </row>
        <row r="74">
          <cell r="A74">
            <v>308309</v>
          </cell>
          <cell r="B74" t="str">
            <v>Aparelho de apoio metálico elastomérico fixo com capacidade de 2.500 kN - fornecimento e instalação</v>
          </cell>
          <cell r="C74" t="str">
            <v>un</v>
          </cell>
          <cell r="D74" t="str">
            <v>DNIT 091/2006-ES</v>
          </cell>
        </row>
        <row r="75">
          <cell r="A75">
            <v>308310</v>
          </cell>
          <cell r="B75" t="str">
            <v>Aparelho de apoio metálico elastomérico fixo com capacidade de 4.000 kN - fornecimento e instalação</v>
          </cell>
          <cell r="C75" t="str">
            <v>un</v>
          </cell>
          <cell r="D75" t="str">
            <v>DNIT 091/2006-ES</v>
          </cell>
        </row>
        <row r="76">
          <cell r="A76">
            <v>308311</v>
          </cell>
          <cell r="B76" t="str">
            <v>Aparelho de apoio metálico elastomérico fixo com capacidade de 5.500 kN - fornecimento e instalação</v>
          </cell>
          <cell r="C76" t="str">
            <v>un</v>
          </cell>
          <cell r="D76" t="str">
            <v>DNIT 091/2006-ES</v>
          </cell>
        </row>
        <row r="77">
          <cell r="A77">
            <v>308312</v>
          </cell>
          <cell r="B77" t="str">
            <v>Aparelho de apoio metálico elastomérico fixo com capacidade de 7.500 kN - fornecimento e instalação</v>
          </cell>
          <cell r="C77" t="str">
            <v>un</v>
          </cell>
          <cell r="D77" t="str">
            <v>DNIT 091/2006-ES</v>
          </cell>
        </row>
        <row r="78">
          <cell r="A78">
            <v>308313</v>
          </cell>
          <cell r="B78" t="str">
            <v>Aparelho de apoio metálico elastomérico fixo com capacidade de 10.000 kN - fornecimento e instalação</v>
          </cell>
          <cell r="C78" t="str">
            <v>un</v>
          </cell>
          <cell r="D78" t="str">
            <v>DNIT 091/2006-ES</v>
          </cell>
        </row>
        <row r="79">
          <cell r="A79">
            <v>308314</v>
          </cell>
          <cell r="B79" t="str">
            <v>Aparelho de apoio metálico elastomérico unidirecional com capacidade de 700 kN - fornecimento e instalação</v>
          </cell>
          <cell r="C79" t="str">
            <v>un</v>
          </cell>
          <cell r="D79" t="str">
            <v>DNIT 091/2006-ES</v>
          </cell>
        </row>
        <row r="80">
          <cell r="A80">
            <v>308315</v>
          </cell>
          <cell r="B80" t="str">
            <v>Aparelho de apoio metálico elastomérico unidirecional com capacidade de 1.500 kN - fornecimento e instalação</v>
          </cell>
          <cell r="C80" t="str">
            <v>un</v>
          </cell>
          <cell r="D80" t="str">
            <v>DNIT 091/2006-ES</v>
          </cell>
        </row>
        <row r="81">
          <cell r="A81">
            <v>308316</v>
          </cell>
          <cell r="B81" t="str">
            <v>Aparelho de apoio metálico elastomérico unidirecional com capacidade de 2.500 kN - fornecimento e instalação</v>
          </cell>
          <cell r="C81" t="str">
            <v>un</v>
          </cell>
          <cell r="D81" t="str">
            <v>DNIT 091/2006-ES</v>
          </cell>
        </row>
        <row r="82">
          <cell r="A82">
            <v>308317</v>
          </cell>
          <cell r="B82" t="str">
            <v>Aparelho de apoio metálico elastomérico unidirecional com capacidade de 4.000 kN - fornecimento e instalação</v>
          </cell>
          <cell r="C82" t="str">
            <v>un</v>
          </cell>
          <cell r="D82" t="str">
            <v>DNIT 091/2006-ES</v>
          </cell>
        </row>
        <row r="83">
          <cell r="A83">
            <v>308318</v>
          </cell>
          <cell r="B83" t="str">
            <v>Aparelho de apoio metálico elastomérico unidirecional com capacidade de 5.500 kN - fornecimento e instalação</v>
          </cell>
          <cell r="C83" t="str">
            <v>un</v>
          </cell>
          <cell r="D83" t="str">
            <v>DNIT 091/2006-ES</v>
          </cell>
        </row>
        <row r="84">
          <cell r="A84">
            <v>308319</v>
          </cell>
          <cell r="B84" t="str">
            <v>Aparelho de apoio metálico elastomérico unidirecional com capacidade de 7.500 kN - fornecimento e instalação</v>
          </cell>
          <cell r="C84" t="str">
            <v>un</v>
          </cell>
          <cell r="D84" t="str">
            <v>DNIT 091/2006-ES</v>
          </cell>
        </row>
        <row r="85">
          <cell r="A85">
            <v>308320</v>
          </cell>
          <cell r="B85" t="str">
            <v>Aparelho de apoio metálico elastomérico unidirecional com capacidade de 10.000 kN - fornecimento e instalação</v>
          </cell>
          <cell r="C85" t="str">
            <v>un</v>
          </cell>
          <cell r="D85" t="str">
            <v>DNIT 091/2006-ES</v>
          </cell>
        </row>
        <row r="86">
          <cell r="A86">
            <v>308321</v>
          </cell>
          <cell r="B86" t="str">
            <v>Aparelho de apoio metálico elastomérico multidirecional com capacidade de 700 kN - fornecimento e instalação</v>
          </cell>
          <cell r="C86" t="str">
            <v>un</v>
          </cell>
          <cell r="D86" t="str">
            <v>DNIT 091/2006-ES</v>
          </cell>
        </row>
        <row r="87">
          <cell r="A87">
            <v>308322</v>
          </cell>
          <cell r="B87" t="str">
            <v>Aparelho de apoio metálico elastomérico multidirecional com capacidade de 1.500 kN - fornecimento e instalação</v>
          </cell>
          <cell r="C87" t="str">
            <v>un</v>
          </cell>
          <cell r="D87" t="str">
            <v>DNIT 091/2006-ES</v>
          </cell>
        </row>
        <row r="88">
          <cell r="A88">
            <v>308323</v>
          </cell>
          <cell r="B88" t="str">
            <v>Aparelho de apoio metálico elastomérico multidirecional com capacidade de 2.500 kN - fornecimento e instalação</v>
          </cell>
          <cell r="C88" t="str">
            <v>un</v>
          </cell>
          <cell r="D88" t="str">
            <v>DNIT 091/2006-ES</v>
          </cell>
        </row>
        <row r="89">
          <cell r="A89">
            <v>308324</v>
          </cell>
          <cell r="B89" t="str">
            <v>Aparelho de apoio metálico elastomérico multidirecional com capacidade de 4.000 kN - fornecimento e instalação</v>
          </cell>
          <cell r="C89" t="str">
            <v>un</v>
          </cell>
          <cell r="D89" t="str">
            <v>DNIT 091/2006-ES</v>
          </cell>
        </row>
        <row r="90">
          <cell r="A90">
            <v>308325</v>
          </cell>
          <cell r="B90" t="str">
            <v>Aparelho de apoio metálico elastomérico multidirecional com capacidade de 5.500 kN - fornecimento e instalação</v>
          </cell>
          <cell r="C90" t="str">
            <v>un</v>
          </cell>
          <cell r="D90" t="str">
            <v>DNIT 091/2006-ES</v>
          </cell>
        </row>
        <row r="91">
          <cell r="A91">
            <v>308326</v>
          </cell>
          <cell r="B91" t="str">
            <v>Aparelho de apoio metálico elastomérico multidirecional com capacidade de 7.500 kN - fornecimento e instalação</v>
          </cell>
          <cell r="C91" t="str">
            <v>un</v>
          </cell>
          <cell r="D91" t="str">
            <v>DNIT 091/2006-ES</v>
          </cell>
        </row>
        <row r="92">
          <cell r="A92">
            <v>308327</v>
          </cell>
          <cell r="B92" t="str">
            <v>Aparelho de apoio metálico elastomérico multidirecional com capacidade de 10.000 kN - fornecimento e instalação</v>
          </cell>
          <cell r="C92" t="str">
            <v>un</v>
          </cell>
          <cell r="D92" t="str">
            <v>DNIT 091/2006-ES</v>
          </cell>
        </row>
        <row r="93">
          <cell r="A93">
            <v>407740</v>
          </cell>
          <cell r="B93" t="str">
            <v>Chumbador tipo espera em aço CA-25 para fixação de estrutura metálica em concreto - fornecimento e instalação</v>
          </cell>
          <cell r="C93" t="str">
            <v>kg</v>
          </cell>
          <cell r="D93" t="str">
            <v>DNIT 118/2009-ES</v>
          </cell>
        </row>
        <row r="94">
          <cell r="A94">
            <v>407743</v>
          </cell>
          <cell r="B94" t="str">
            <v>Treliça nervurada três barras longitudinais interligadas por duas diagonais sinusoidal - fornecimento e instalação</v>
          </cell>
          <cell r="C94" t="str">
            <v>kg</v>
          </cell>
          <cell r="D94" t="str">
            <v>DNIT 118/2009-ES</v>
          </cell>
        </row>
        <row r="95">
          <cell r="A95">
            <v>407818</v>
          </cell>
          <cell r="B95" t="str">
            <v>Armação em aço CA-25 - fornecimento, preparo e colocação</v>
          </cell>
          <cell r="C95" t="str">
            <v>kg</v>
          </cell>
          <cell r="D95" t="str">
            <v>DNIT 118/2009-ES</v>
          </cell>
        </row>
        <row r="96">
          <cell r="A96">
            <v>407819</v>
          </cell>
          <cell r="B96" t="str">
            <v>Armação em aço CA-50 - fornecimento, preparo e colocação</v>
          </cell>
          <cell r="C96" t="str">
            <v>kg</v>
          </cell>
          <cell r="D96" t="str">
            <v>DNIT 118/2009-ES</v>
          </cell>
        </row>
        <row r="97">
          <cell r="A97">
            <v>407820</v>
          </cell>
          <cell r="B97" t="str">
            <v>Armação em aço CA-60 - fornecimento, preparo e colocação</v>
          </cell>
          <cell r="C97" t="str">
            <v>kg</v>
          </cell>
          <cell r="D97" t="str">
            <v>DNIT 118/2009-ES</v>
          </cell>
        </row>
        <row r="98">
          <cell r="A98">
            <v>408031</v>
          </cell>
          <cell r="B98" t="str">
            <v>Luva de emenda prensada para aço CA-50 - D = 12,5 mm - fornecimento e instalação</v>
          </cell>
          <cell r="C98" t="str">
            <v>un</v>
          </cell>
          <cell r="D98" t="str">
            <v>DNIT 118/2009-ES</v>
          </cell>
        </row>
        <row r="99">
          <cell r="A99">
            <v>408032</v>
          </cell>
          <cell r="B99" t="str">
            <v>Luva de emenda prensada para aço CA-50 - D = 16 mm - fornecimento e instalação</v>
          </cell>
          <cell r="C99" t="str">
            <v>un</v>
          </cell>
          <cell r="D99" t="str">
            <v>DNIT 118/2009-ES</v>
          </cell>
        </row>
        <row r="100">
          <cell r="A100">
            <v>408033</v>
          </cell>
          <cell r="B100" t="str">
            <v>Luva de emenda prensada para aço CA-50 - D = 20 mm - fornecimento e instalação</v>
          </cell>
          <cell r="C100" t="str">
            <v>un</v>
          </cell>
          <cell r="D100" t="str">
            <v>DNIT 118/2009-ES</v>
          </cell>
        </row>
        <row r="101">
          <cell r="A101">
            <v>408035</v>
          </cell>
          <cell r="B101" t="str">
            <v>Luva de emenda prensada para aço CA-50 - D = 25 mm - fornecimento e instalação</v>
          </cell>
          <cell r="C101" t="str">
            <v>un</v>
          </cell>
          <cell r="D101" t="str">
            <v>DNIT 118/2009-ES</v>
          </cell>
        </row>
        <row r="102">
          <cell r="A102">
            <v>408036</v>
          </cell>
          <cell r="B102" t="str">
            <v>Luva de emenda prensada para aço CA-50 - D = 32 mm - fornecimento e instalação</v>
          </cell>
          <cell r="C102" t="str">
            <v>un</v>
          </cell>
          <cell r="D102" t="str">
            <v>DNIT 118/2009-ES</v>
          </cell>
        </row>
        <row r="103">
          <cell r="A103">
            <v>408037</v>
          </cell>
          <cell r="B103" t="str">
            <v>Luva de emenda com rosca cônica para aço CA-50 - D = 12,5 mm - fornecimento e instalação</v>
          </cell>
          <cell r="C103" t="str">
            <v>un</v>
          </cell>
          <cell r="D103" t="str">
            <v>DNIT 118/2009-ES</v>
          </cell>
        </row>
        <row r="104">
          <cell r="A104">
            <v>408038</v>
          </cell>
          <cell r="B104" t="str">
            <v>Luva de emenda com rosca cônica para aço CA-50 - D = 16 mm - fornecimento e instalação</v>
          </cell>
          <cell r="C104" t="str">
            <v>un</v>
          </cell>
          <cell r="D104" t="str">
            <v>DNIT 118/2009-ES</v>
          </cell>
        </row>
        <row r="105">
          <cell r="A105">
            <v>408039</v>
          </cell>
          <cell r="B105" t="str">
            <v>Luva de emenda com rosca cônica para aço CA-50 - D = 20 mm - fornecimento e instalação</v>
          </cell>
          <cell r="C105" t="str">
            <v>un</v>
          </cell>
          <cell r="D105" t="str">
            <v>DNIT 118/2009-ES</v>
          </cell>
        </row>
        <row r="106">
          <cell r="A106">
            <v>408041</v>
          </cell>
          <cell r="B106" t="str">
            <v>Luva de emenda com rosca cônica para aço CA-50 - D = 25 mm - fornecimento e instalação</v>
          </cell>
          <cell r="C106" t="str">
            <v>un</v>
          </cell>
          <cell r="D106" t="str">
            <v>DNIT 118/2009-ES</v>
          </cell>
        </row>
        <row r="107">
          <cell r="A107">
            <v>408042</v>
          </cell>
          <cell r="B107" t="str">
            <v>Luva de emenda com rosca cônica para aço CA-50 - D = 32 mm - fornecimento e instalação</v>
          </cell>
          <cell r="C107" t="str">
            <v>un</v>
          </cell>
          <cell r="D107" t="str">
            <v>DNIT 118/2009-ES</v>
          </cell>
        </row>
        <row r="108">
          <cell r="A108">
            <v>408067</v>
          </cell>
          <cell r="B108" t="str">
            <v>Tela de aço eletrosoldada - fornecimento, preparo e colocação</v>
          </cell>
          <cell r="C108" t="str">
            <v>kg</v>
          </cell>
          <cell r="D108" t="str">
            <v>DNIT 118/2009-ES</v>
          </cell>
        </row>
        <row r="109">
          <cell r="A109">
            <v>605460</v>
          </cell>
          <cell r="B109" t="str">
            <v>Bueiro metálico com chapas múltiplas MP 100 galvanizadas - D = 0,60 m - brita produzida</v>
          </cell>
          <cell r="C109" t="str">
            <v>m</v>
          </cell>
          <cell r="D109"/>
        </row>
        <row r="110">
          <cell r="A110">
            <v>605461</v>
          </cell>
          <cell r="B110" t="str">
            <v>Bueiro metálico com chapas múltiplas MP 100 galvanizadas - D = 0,70 m - brita produzida</v>
          </cell>
          <cell r="C110" t="str">
            <v>m</v>
          </cell>
          <cell r="D110"/>
        </row>
        <row r="111">
          <cell r="A111">
            <v>605462</v>
          </cell>
          <cell r="B111" t="str">
            <v>Bueiro metálico com chapas múltiplas MP 100 galvanizadas - D = 0,80 m - brita produzida</v>
          </cell>
          <cell r="C111" t="str">
            <v>m</v>
          </cell>
          <cell r="D111"/>
        </row>
        <row r="112">
          <cell r="A112">
            <v>605463</v>
          </cell>
          <cell r="B112" t="str">
            <v>Bueiro metálico com chapas múltiplas MP 100 galvanizadas - D = 0,90 m - brita produzida</v>
          </cell>
          <cell r="C112" t="str">
            <v>m</v>
          </cell>
          <cell r="D112"/>
        </row>
        <row r="113">
          <cell r="A113">
            <v>605464</v>
          </cell>
          <cell r="B113" t="str">
            <v>Bueiro metálico com chapas múltiplas MP 100 galvanizadas - D = 1,00 m - brita produzida</v>
          </cell>
          <cell r="C113" t="str">
            <v>m</v>
          </cell>
          <cell r="D113"/>
        </row>
        <row r="114">
          <cell r="A114">
            <v>605465</v>
          </cell>
          <cell r="B114" t="str">
            <v>Bueiro metálico com chapas múltiplas MP 100 galvanizadas - D = 1,10 m - brita produzida</v>
          </cell>
          <cell r="C114" t="str">
            <v>m</v>
          </cell>
          <cell r="D114"/>
        </row>
        <row r="115">
          <cell r="A115">
            <v>605466</v>
          </cell>
          <cell r="B115" t="str">
            <v>Bueiro metálico com chapas múltiplas MP 100 galvanizadas - D = 1,20 m - brita produzida</v>
          </cell>
          <cell r="C115" t="str">
            <v>m</v>
          </cell>
          <cell r="D115"/>
        </row>
        <row r="116">
          <cell r="A116">
            <v>605467</v>
          </cell>
          <cell r="B116" t="str">
            <v>Bueiro metálico com chapas múltiplas MP 100 galvanizadas - D = 1,30 m - brita produzida</v>
          </cell>
          <cell r="C116" t="str">
            <v>m</v>
          </cell>
          <cell r="D116"/>
        </row>
        <row r="117">
          <cell r="A117">
            <v>605468</v>
          </cell>
          <cell r="B117" t="str">
            <v>Bueiro metálico com chapas múltiplas MP 100 galvanizadas - D = 1,40 m - brita produzida</v>
          </cell>
          <cell r="C117" t="str">
            <v>m</v>
          </cell>
          <cell r="D117"/>
        </row>
        <row r="118">
          <cell r="A118">
            <v>605469</v>
          </cell>
          <cell r="B118" t="str">
            <v>Bueiro metálico com chapas múltiplas MP 100 galvanizadas - D = 1,50 m - brita produzida</v>
          </cell>
          <cell r="C118" t="str">
            <v>m</v>
          </cell>
          <cell r="D118"/>
        </row>
        <row r="119">
          <cell r="A119">
            <v>605470</v>
          </cell>
          <cell r="B119" t="str">
            <v>Bueiro metálico com chapas múltiplas MP 100 galvanizadas - D = 1,60 m - brita produzida</v>
          </cell>
          <cell r="C119" t="str">
            <v>m</v>
          </cell>
          <cell r="D119"/>
        </row>
        <row r="120">
          <cell r="A120">
            <v>605471</v>
          </cell>
          <cell r="B120" t="str">
            <v>Bueiro metálico com chapas múltiplas MP 100 galvanizadas - D = 1,70 m - brita produzida</v>
          </cell>
          <cell r="C120" t="str">
            <v>m</v>
          </cell>
          <cell r="D120"/>
        </row>
        <row r="121">
          <cell r="A121">
            <v>605472</v>
          </cell>
          <cell r="B121" t="str">
            <v>Bueiro metálico com chapas múltiplas MP 100 galvanizadas - D = 1,80 m - brita produzida</v>
          </cell>
          <cell r="C121" t="str">
            <v>m</v>
          </cell>
          <cell r="D121"/>
        </row>
        <row r="122">
          <cell r="A122">
            <v>605473</v>
          </cell>
          <cell r="B122" t="str">
            <v>Bueiro metálico com chapas múltiplas MP 100 galvanizadas - D = 1,90 m - brita produzida</v>
          </cell>
          <cell r="C122" t="str">
            <v>m</v>
          </cell>
          <cell r="D122"/>
        </row>
        <row r="123">
          <cell r="A123">
            <v>605474</v>
          </cell>
          <cell r="B123" t="str">
            <v>Bueiro metálico com chapas múltiplas MP 100 galvanizadas - D = 2,00 m - brita produzida</v>
          </cell>
          <cell r="C123" t="str">
            <v>m</v>
          </cell>
          <cell r="D123"/>
        </row>
        <row r="124">
          <cell r="A124">
            <v>605475</v>
          </cell>
          <cell r="B124" t="str">
            <v>Bueiro metálico com chapas múltiplas MP 100 galvanizadas - D = 2,10 m - brita produzida</v>
          </cell>
          <cell r="C124" t="str">
            <v>m</v>
          </cell>
          <cell r="D124"/>
        </row>
        <row r="125">
          <cell r="A125">
            <v>605476</v>
          </cell>
          <cell r="B125" t="str">
            <v>Bueiro metálico com chapas múltiplas MP 100 galvanizadas - D = 2,20 m - brita produzida</v>
          </cell>
          <cell r="C125" t="str">
            <v>m</v>
          </cell>
          <cell r="D125"/>
        </row>
        <row r="126">
          <cell r="A126">
            <v>605477</v>
          </cell>
          <cell r="B126" t="str">
            <v>Bueiro metálico com chapas múltiplas MP 100 galvanizadas - D = 2,30 m - brita produzida</v>
          </cell>
          <cell r="C126" t="str">
            <v>m</v>
          </cell>
          <cell r="D126"/>
        </row>
        <row r="127">
          <cell r="A127">
            <v>605478</v>
          </cell>
          <cell r="B127" t="str">
            <v>Bueiro metálico com chapas múltiplas MP 100 galvanizadas - D = 2,40 m - brita produzida</v>
          </cell>
          <cell r="C127" t="str">
            <v>m</v>
          </cell>
          <cell r="D127"/>
        </row>
        <row r="128">
          <cell r="A128">
            <v>605479</v>
          </cell>
          <cell r="B128" t="str">
            <v>Bueiro metálico com chapas múltiplas MP 100 galvanizadas - D = 2,50 m - brita produzida</v>
          </cell>
          <cell r="C128" t="str">
            <v>m</v>
          </cell>
          <cell r="D128"/>
        </row>
        <row r="129">
          <cell r="A129">
            <v>605480</v>
          </cell>
          <cell r="B129" t="str">
            <v>Bueiro metálico com chapas múltiplas MP 100 galvanizadas - D = 2,60 m - brita produzida</v>
          </cell>
          <cell r="C129" t="str">
            <v>m</v>
          </cell>
          <cell r="D129"/>
        </row>
        <row r="130">
          <cell r="A130">
            <v>605481</v>
          </cell>
          <cell r="B130" t="str">
            <v>Bueiro metálico com chapas múltiplas MP 100 galvanizadas - D = 2,70 m - brita produzida</v>
          </cell>
          <cell r="C130" t="str">
            <v>m</v>
          </cell>
          <cell r="D130"/>
        </row>
        <row r="131">
          <cell r="A131">
            <v>605482</v>
          </cell>
          <cell r="B131" t="str">
            <v>Bueiro metálico com chapas múltiplas MP 100 galvanizadas - D = 2,80 m - brita produzida</v>
          </cell>
          <cell r="C131" t="str">
            <v>m</v>
          </cell>
          <cell r="D131"/>
        </row>
        <row r="132">
          <cell r="A132">
            <v>605483</v>
          </cell>
          <cell r="B132" t="str">
            <v>Bueiro metálico com chapas múltiplas MP 152 galvanizadas - D = 1,50 m - brita produzida</v>
          </cell>
          <cell r="C132" t="str">
            <v>m</v>
          </cell>
          <cell r="D132"/>
        </row>
        <row r="133">
          <cell r="A133">
            <v>605484</v>
          </cell>
          <cell r="B133" t="str">
            <v>Bueiro metálico com chapas múltiplas MP 152 galvanizadas - D = 1,80 m - brita produzida</v>
          </cell>
          <cell r="C133" t="str">
            <v>m</v>
          </cell>
          <cell r="D133"/>
        </row>
        <row r="134">
          <cell r="A134">
            <v>605485</v>
          </cell>
          <cell r="B134" t="str">
            <v>Bueiro metálico com chapas múltiplas MP 152 galvanizadas - D = 1,90 m - brita produzida</v>
          </cell>
          <cell r="C134" t="str">
            <v>m</v>
          </cell>
          <cell r="D134"/>
        </row>
        <row r="135">
          <cell r="A135">
            <v>605486</v>
          </cell>
          <cell r="B135" t="str">
            <v>Bueiro metálico com chapas múltiplas MP 152 galvanizadas - D = 2,15 m - brita produzida</v>
          </cell>
          <cell r="C135" t="str">
            <v>m</v>
          </cell>
          <cell r="D135"/>
        </row>
        <row r="136">
          <cell r="A136">
            <v>605487</v>
          </cell>
          <cell r="B136" t="str">
            <v>Bueiro metálico com chapas múltiplas MP 152 galvanizadas - D = 2,30 m - brita produzida</v>
          </cell>
          <cell r="C136" t="str">
            <v>m</v>
          </cell>
          <cell r="D136"/>
        </row>
        <row r="137">
          <cell r="A137">
            <v>605488</v>
          </cell>
          <cell r="B137" t="str">
            <v>Bueiro metálico com chapas múltiplas MP 152 galvanizadas - D = 2,65 m - brita produzida</v>
          </cell>
          <cell r="C137" t="str">
            <v>m</v>
          </cell>
          <cell r="D137"/>
        </row>
        <row r="138">
          <cell r="A138">
            <v>605489</v>
          </cell>
          <cell r="B138" t="str">
            <v>Bueiro metálico com chapas múltiplas MP 152 galvanizadas - D = 3,05 m - brita produzida</v>
          </cell>
          <cell r="C138" t="str">
            <v>m</v>
          </cell>
          <cell r="D138"/>
        </row>
        <row r="139">
          <cell r="A139">
            <v>605490</v>
          </cell>
          <cell r="B139" t="str">
            <v>Bueiro metálico com chapas múltiplas MP 152 galvanizadas - D = 3,20 m - brita produzida</v>
          </cell>
          <cell r="C139" t="str">
            <v>m</v>
          </cell>
          <cell r="D139"/>
        </row>
        <row r="140">
          <cell r="A140">
            <v>605491</v>
          </cell>
          <cell r="B140" t="str">
            <v>Bueiro metálico com chapas múltiplas MP 152 galvanizadas - D = 3,40 m - brita produzida</v>
          </cell>
          <cell r="C140" t="str">
            <v>m</v>
          </cell>
          <cell r="D140"/>
        </row>
        <row r="141">
          <cell r="A141">
            <v>605492</v>
          </cell>
          <cell r="B141" t="str">
            <v>Bueiro metálico com chapas múltiplas MP 152 galvanizadas - D = 3,65 m - brita produzida</v>
          </cell>
          <cell r="C141" t="str">
            <v>m</v>
          </cell>
          <cell r="D141"/>
        </row>
        <row r="142">
          <cell r="A142">
            <v>605493</v>
          </cell>
          <cell r="B142" t="str">
            <v>Bueiro metálico com chapas múltiplas MP 152 galvanizadas - D = 3,80 m - brita produzida</v>
          </cell>
          <cell r="C142" t="str">
            <v>m</v>
          </cell>
          <cell r="D142"/>
        </row>
        <row r="143">
          <cell r="A143">
            <v>605494</v>
          </cell>
          <cell r="B143" t="str">
            <v>Bueiro metálico com chapas múltiplas MP 152 galvanizadas - D = 4,20 m - brita produzida</v>
          </cell>
          <cell r="C143" t="str">
            <v>m</v>
          </cell>
          <cell r="D143"/>
        </row>
        <row r="144">
          <cell r="A144">
            <v>605495</v>
          </cell>
          <cell r="B144" t="str">
            <v>Bueiro metálico com chapas múltiplas MP 152 galvanizadas - D = 4,60 m - brita produzida</v>
          </cell>
          <cell r="C144" t="str">
            <v>m</v>
          </cell>
          <cell r="D144"/>
        </row>
        <row r="145">
          <cell r="A145">
            <v>605496</v>
          </cell>
          <cell r="B145" t="str">
            <v>Bueiro metálico com chapas múltiplas MP 152 galvanizadas - D = 4,80 m - brita produzida</v>
          </cell>
          <cell r="C145" t="str">
            <v>m</v>
          </cell>
          <cell r="D145"/>
        </row>
        <row r="146">
          <cell r="A146">
            <v>605497</v>
          </cell>
          <cell r="B146" t="str">
            <v>Bueiro metálico com chapas múltiplas MP 152 galvanizadas - D = 5,00 m - brita produzida</v>
          </cell>
          <cell r="C146" t="str">
            <v>m</v>
          </cell>
          <cell r="D146"/>
        </row>
        <row r="147">
          <cell r="A147">
            <v>605498</v>
          </cell>
          <cell r="B147" t="str">
            <v>Bueiro metálico com chapas múltiplas MP 152 galvanizadas - D = 5,35 m - brita produzida</v>
          </cell>
          <cell r="C147" t="str">
            <v>m</v>
          </cell>
          <cell r="D147"/>
        </row>
        <row r="148">
          <cell r="A148">
            <v>605499</v>
          </cell>
          <cell r="B148" t="str">
            <v>Bueiro metálico com chapas múltiplas MP 152 galvanizadas - D = 5,70 m - brita produzida</v>
          </cell>
          <cell r="C148" t="str">
            <v>m</v>
          </cell>
          <cell r="D148"/>
        </row>
        <row r="149">
          <cell r="A149">
            <v>605500</v>
          </cell>
          <cell r="B149" t="str">
            <v>Bueiro metálico com chapas múltiplas MP 152 galvanizadas - D = 6,10 m - brita produzida</v>
          </cell>
          <cell r="C149" t="str">
            <v>m</v>
          </cell>
          <cell r="D149"/>
        </row>
        <row r="150">
          <cell r="A150">
            <v>605501</v>
          </cell>
          <cell r="B150" t="str">
            <v>Bueiro metálico com chapas múltiplas MP 152 galvanizadas - D = 6,50 m - brita produzida</v>
          </cell>
          <cell r="C150" t="str">
            <v>m</v>
          </cell>
          <cell r="D150"/>
        </row>
        <row r="151">
          <cell r="A151">
            <v>605502</v>
          </cell>
          <cell r="B151" t="str">
            <v>Bueiro metálico com chapas múltiplas MP 152 galvanizadas - D = 6,85 m - brita produzida</v>
          </cell>
          <cell r="C151" t="str">
            <v>m</v>
          </cell>
          <cell r="D151"/>
        </row>
        <row r="152">
          <cell r="A152">
            <v>605503</v>
          </cell>
          <cell r="B152" t="str">
            <v>Bueiro metálico com chapas múltiplas MP 152 galvanizadas - D = 7,25 m - brita produzida</v>
          </cell>
          <cell r="C152" t="str">
            <v>m</v>
          </cell>
          <cell r="D152"/>
        </row>
        <row r="153">
          <cell r="A153">
            <v>605504</v>
          </cell>
          <cell r="B153" t="str">
            <v>Bueiro metálico sem interrupção de tráfego com D = 1,20 m - chapa galvanizada - escavado em material de 1ª categoria - aterro rodoviário máximo = 9 m</v>
          </cell>
          <cell r="C153" t="str">
            <v>m</v>
          </cell>
          <cell r="D153" t="str">
            <v>DNIT 024/2004-ES</v>
          </cell>
        </row>
        <row r="154">
          <cell r="A154">
            <v>605505</v>
          </cell>
          <cell r="B154" t="str">
            <v>Bueiro metálico sem interrupção de tráfego com D = 1,40 m - chapa galvanizada - escavado em material de 1ª categoria - aterro rodoviário máximo = 7,7 m</v>
          </cell>
          <cell r="C154" t="str">
            <v>m</v>
          </cell>
          <cell r="D154" t="str">
            <v>DNIT 024/2004-ES</v>
          </cell>
        </row>
        <row r="155">
          <cell r="A155">
            <v>605506</v>
          </cell>
          <cell r="B155" t="str">
            <v>Bueiro metálico sem interrupção de tráfego com D = 1,60 m - chapa galvanizada - escavado em material de 1ª categoria - aterro rodoviário máximo = 6,7 m</v>
          </cell>
          <cell r="C155" t="str">
            <v>m</v>
          </cell>
          <cell r="D155" t="str">
            <v>DNIT 024/2004-ES</v>
          </cell>
        </row>
        <row r="156">
          <cell r="A156">
            <v>605507</v>
          </cell>
          <cell r="B156" t="str">
            <v>Bueiro metálico sem interrupção de tráfego com D = 1,80 m - chapa galvanizada - escavado em material de 1ª categoria - aterro rodoviário máximo = 6 m</v>
          </cell>
          <cell r="C156" t="str">
            <v>m</v>
          </cell>
          <cell r="D156" t="str">
            <v>DNIT 024/2004-ES</v>
          </cell>
        </row>
        <row r="157">
          <cell r="A157">
            <v>605508</v>
          </cell>
          <cell r="B157" t="str">
            <v>Bueiro metálico sem interrupção de tráfego com D = 2,00 m - chapa galvanizada - escavado em material de 1ª categoria - aterro rodoviário máximo = 5,4 m</v>
          </cell>
          <cell r="C157" t="str">
            <v>m</v>
          </cell>
          <cell r="D157" t="str">
            <v>DNIT 024/2004-ES</v>
          </cell>
        </row>
        <row r="158">
          <cell r="A158">
            <v>605509</v>
          </cell>
          <cell r="B158" t="str">
            <v>Bueiro metálico sem interrupção de tráfego com D = 2,20 m - chapa galvanizada - escavado em material de 1ª categoria - aterro rodoviário máximo = 4,9 m</v>
          </cell>
          <cell r="C158" t="str">
            <v>m</v>
          </cell>
          <cell r="D158" t="str">
            <v>DNIT 024/2004-ES</v>
          </cell>
        </row>
        <row r="159">
          <cell r="A159">
            <v>605510</v>
          </cell>
          <cell r="B159" t="str">
            <v>Bueiro metálico sem interrupção de tráfego com D = 2,40 m - chapa galvanizada - escavado em material de 1ª categoria - aterro rodoviário máximo = 4,5 m</v>
          </cell>
          <cell r="C159" t="str">
            <v>m</v>
          </cell>
          <cell r="D159" t="str">
            <v>DNIT 024/2004-ES</v>
          </cell>
        </row>
        <row r="160">
          <cell r="A160">
            <v>605511</v>
          </cell>
          <cell r="B160" t="str">
            <v>Bueiro metálico sem interrupção de tráfego com D = 2,60 m - chapa galvanizada - escavado em material de 1ª categoria - aterro rodoviário máximo = 4,1 m</v>
          </cell>
          <cell r="C160" t="str">
            <v>m</v>
          </cell>
          <cell r="D160" t="str">
            <v>DNIT 024/2004-ES</v>
          </cell>
        </row>
        <row r="161">
          <cell r="A161">
            <v>605512</v>
          </cell>
          <cell r="B161" t="str">
            <v>Bueiro metálico sem interrupção de tráfego com D = 2,80 m - chapa galvanizada - escavado em material de 1ª categoria - aterro rodoviário máximo = 3,8 m</v>
          </cell>
          <cell r="C161" t="str">
            <v>m</v>
          </cell>
          <cell r="D161" t="str">
            <v>DNIT 024/2004-ES</v>
          </cell>
        </row>
        <row r="162">
          <cell r="A162">
            <v>605513</v>
          </cell>
          <cell r="B162" t="str">
            <v>Bueiro metálico sem interrupção de tráfego com D = 3,00 m - chapa galvanizada - escavado em material de 1ª categoria - aterro rodoviário máximo = 3,6 m</v>
          </cell>
          <cell r="C162" t="str">
            <v>m</v>
          </cell>
          <cell r="D162" t="str">
            <v>DNIT 024/2004-ES</v>
          </cell>
        </row>
        <row r="163">
          <cell r="A163">
            <v>605514</v>
          </cell>
          <cell r="B163" t="str">
            <v>Bueiro metálico sem interrupção de tráfego com D = 3,20 m - chapa galvanizada - escavado em material de 1ª categoria - aterro rodoviário máximo = 4,8 m</v>
          </cell>
          <cell r="C163" t="str">
            <v>m</v>
          </cell>
          <cell r="D163" t="str">
            <v>DNIT 024/2004-ES</v>
          </cell>
        </row>
        <row r="164">
          <cell r="A164">
            <v>605515</v>
          </cell>
          <cell r="B164" t="str">
            <v>Bueiro metálico sem interrupção de tráfego com D = 3,40 m - chapa galvanizada - escavado em material de 1ª categoria - aterro rodoviário máximo = 4,5 m</v>
          </cell>
          <cell r="C164" t="str">
            <v>m</v>
          </cell>
          <cell r="D164" t="str">
            <v>DNIT 024/2004-ES</v>
          </cell>
        </row>
        <row r="165">
          <cell r="A165">
            <v>605516</v>
          </cell>
          <cell r="B165" t="str">
            <v>Bueiro metálico sem interrupção de tráfego com D = 3,60 m - chapa galvanizada - escavado em material de 1ª categoria - aterro rodoviário máximo = 4,3 m</v>
          </cell>
          <cell r="C165" t="str">
            <v>m</v>
          </cell>
          <cell r="D165" t="str">
            <v>DNIT 024/2004-ES</v>
          </cell>
        </row>
        <row r="166">
          <cell r="A166">
            <v>605517</v>
          </cell>
          <cell r="B166" t="str">
            <v>Bueiro metálico sem interrupção de tráfego com D = 3,80 m - chapa galvanizada - escavado em material de 1ª categoria - aterro rodoviário máximo = 4 m</v>
          </cell>
          <cell r="C166" t="str">
            <v>m</v>
          </cell>
          <cell r="D166" t="str">
            <v>DNIT 024/2004-ES</v>
          </cell>
        </row>
        <row r="167">
          <cell r="A167">
            <v>605518</v>
          </cell>
          <cell r="B167" t="str">
            <v>Bueiro metálico sem interrupção de tráfego com D = 4,00 m - chapa galvanizada - escavado em material de 1ª categoria - aterro rodoviário máximo = 3,1 m</v>
          </cell>
          <cell r="C167" t="str">
            <v>m</v>
          </cell>
          <cell r="D167" t="str">
            <v>DNIT 024/2004-ES</v>
          </cell>
        </row>
        <row r="168">
          <cell r="A168">
            <v>605519</v>
          </cell>
          <cell r="B168" t="str">
            <v>Bueiro metálico sem interrupção de tráfego com D = 4,20 m - chapa galvanizada - escavado em material de 1ª categoria - aterro rodoviário máximo = 4,4 m</v>
          </cell>
          <cell r="C168" t="str">
            <v>m</v>
          </cell>
          <cell r="D168" t="str">
            <v>DNIT 024/2004-ES</v>
          </cell>
        </row>
        <row r="169">
          <cell r="A169">
            <v>605520</v>
          </cell>
          <cell r="B169" t="str">
            <v>Bueiro metálico sem interrupção de tráfego com D = 4,40 m - chapa galvanizada - escavado em material de 1ª categoria - aterro rodoviário máximo = 4,2 m</v>
          </cell>
          <cell r="C169" t="str">
            <v>m</v>
          </cell>
          <cell r="D169" t="str">
            <v>DNIT 024/2004-ES</v>
          </cell>
        </row>
        <row r="170">
          <cell r="A170">
            <v>605521</v>
          </cell>
          <cell r="B170" t="str">
            <v>Bueiro metálico sem interrupção de tráfego com D = 4,60 m - chapa galvanizada - escavado em material de 1ª categoria - aterro rodoviário máximo = 4 m</v>
          </cell>
          <cell r="C170" t="str">
            <v>m</v>
          </cell>
          <cell r="D170" t="str">
            <v>DNIT 024/2004-ES</v>
          </cell>
        </row>
        <row r="171">
          <cell r="A171">
            <v>605522</v>
          </cell>
          <cell r="B171" t="str">
            <v>Bueiro metálico sem interrupção de tráfego com D = 4,80 m - chapa galvanizada - escavado em material de 1ª categoria - aterro rodoviário máximo = 5,5 m</v>
          </cell>
          <cell r="C171" t="str">
            <v>m</v>
          </cell>
          <cell r="D171" t="str">
            <v>DNIT 024/2004-ES</v>
          </cell>
        </row>
        <row r="172">
          <cell r="A172">
            <v>605523</v>
          </cell>
          <cell r="B172" t="str">
            <v>Bueiro metálico sem interrupção de tráfego com D = 5,00 m - chapa galvanizada - escavado em material de 1ª categoria - aterro rodoviário máximo = 5,3 m</v>
          </cell>
          <cell r="C172" t="str">
            <v>m</v>
          </cell>
          <cell r="D172" t="str">
            <v>DNIT 024/2004-ES</v>
          </cell>
        </row>
        <row r="173">
          <cell r="A173">
            <v>605524</v>
          </cell>
          <cell r="B173" t="str">
            <v>Bueiro metálico sem interrupção de tráfego com D = 1,20 m - chapa galvanizada - escavado em material de 2ª categoria - aterro rodoviário máximo = 9 m</v>
          </cell>
          <cell r="C173" t="str">
            <v>m</v>
          </cell>
          <cell r="D173" t="str">
            <v>DNIT 024/2004-ES</v>
          </cell>
        </row>
        <row r="174">
          <cell r="A174">
            <v>605525</v>
          </cell>
          <cell r="B174" t="str">
            <v>Bueiro metálico sem interrupção de tráfego com D = 1,40 m - chapa galvanizada - escavado em material de 2ª categoria - aterro rodoviário máximo = 7,7 m</v>
          </cell>
          <cell r="C174" t="str">
            <v>m</v>
          </cell>
          <cell r="D174" t="str">
            <v>DNIT 024/2004-ES</v>
          </cell>
        </row>
        <row r="175">
          <cell r="A175">
            <v>605526</v>
          </cell>
          <cell r="B175" t="str">
            <v>Bueiro metálico sem interrupção de tráfego com D = 1,60 m - chapa galvanizada - escavado em material de 2ª categoria - aterro rodoviário máximo = 6,7 m</v>
          </cell>
          <cell r="C175" t="str">
            <v>m</v>
          </cell>
          <cell r="D175" t="str">
            <v>DNIT 024/2004-ES</v>
          </cell>
        </row>
        <row r="176">
          <cell r="A176">
            <v>605527</v>
          </cell>
          <cell r="B176" t="str">
            <v>Bueiro metálico sem interrupção de tráfego com D = 1,80 m - chapa galvanizada - escavado em material de 2ª categoria - aterro rodoviário máximo = 6 m</v>
          </cell>
          <cell r="C176" t="str">
            <v>m</v>
          </cell>
          <cell r="D176" t="str">
            <v>DNIT 024/2004-ES</v>
          </cell>
        </row>
        <row r="177">
          <cell r="A177">
            <v>605528</v>
          </cell>
          <cell r="B177" t="str">
            <v>Bueiro metálico sem interrupção de tráfego com D = 2,00 m - chapa galvanizada - escavado em material de 2ª categoria - aterro rodoviário máximo = 5,4 m</v>
          </cell>
          <cell r="C177" t="str">
            <v>m</v>
          </cell>
          <cell r="D177" t="str">
            <v>DNIT 024/2004-ES</v>
          </cell>
        </row>
        <row r="178">
          <cell r="A178">
            <v>605529</v>
          </cell>
          <cell r="B178" t="str">
            <v>Bueiro metálico sem interrupção de tráfego com D = 2,20 m - chapa galvanizada - escavado em material de 2ª categoria - aterro rodoviário máximo = 4,9 m</v>
          </cell>
          <cell r="C178" t="str">
            <v>m</v>
          </cell>
          <cell r="D178" t="str">
            <v>DNIT 024/2004-ES</v>
          </cell>
        </row>
        <row r="179">
          <cell r="A179">
            <v>605530</v>
          </cell>
          <cell r="B179" t="str">
            <v>Bueiro metálico sem interrupção de tráfego com D = 2,40 m - chapa galvanizada - escavado em material de 2ª categoria - aterro rodoviário máximo = 4,5 m</v>
          </cell>
          <cell r="C179" t="str">
            <v>m</v>
          </cell>
          <cell r="D179" t="str">
            <v>DNIT 024/2004-ES</v>
          </cell>
        </row>
        <row r="180">
          <cell r="A180">
            <v>605531</v>
          </cell>
          <cell r="B180" t="str">
            <v>Bueiro metálico sem interrupção de tráfego com D = 2,60 m - chapa galvanizada - escavado em material de 2ª categoria - aterro rodoviário máximo = 4,1 m</v>
          </cell>
          <cell r="C180" t="str">
            <v>m</v>
          </cell>
          <cell r="D180" t="str">
            <v>DNIT 024/2004-ES</v>
          </cell>
        </row>
        <row r="181">
          <cell r="A181">
            <v>605532</v>
          </cell>
          <cell r="B181" t="str">
            <v>Bueiro metálico sem interrupção de tráfego com D = 2,80 m - chapa galvanizada - escavado em material de 2ª categoria - aterro rodoviário máximo = 3,8 m</v>
          </cell>
          <cell r="C181" t="str">
            <v>m</v>
          </cell>
          <cell r="D181" t="str">
            <v>DNIT 024/2004-ES</v>
          </cell>
        </row>
        <row r="182">
          <cell r="A182">
            <v>605533</v>
          </cell>
          <cell r="B182" t="str">
            <v>Bueiro metálico sem interrupção de tráfego com D = 3,00 m - chapa galvanizada - escavado em material de 2ª categoria - aterro rodoviário máximo = 3,6 m</v>
          </cell>
          <cell r="C182" t="str">
            <v>m</v>
          </cell>
          <cell r="D182" t="str">
            <v>DNIT 024/2004-ES</v>
          </cell>
        </row>
        <row r="183">
          <cell r="A183">
            <v>605534</v>
          </cell>
          <cell r="B183" t="str">
            <v>Bueiro metálico sem interrupção de tráfego com D = 3,20 m - chapa galvanizada - escavado em material de 2ª categoria - aterro rodoviário máximo = 4,8 m</v>
          </cell>
          <cell r="C183" t="str">
            <v>m</v>
          </cell>
          <cell r="D183" t="str">
            <v>DNIT 024/2004-ES</v>
          </cell>
        </row>
        <row r="184">
          <cell r="A184">
            <v>605535</v>
          </cell>
          <cell r="B184" t="str">
            <v>Bueiro metálico sem interrupção de tráfego com D = 3,40 m - chapa galvanizada - escavado em material de 2ª categoria - aterro rodoviário máximo = 4,5 m</v>
          </cell>
          <cell r="C184" t="str">
            <v>m</v>
          </cell>
          <cell r="D184" t="str">
            <v>DNIT 024/2004-ES</v>
          </cell>
        </row>
        <row r="185">
          <cell r="A185">
            <v>605536</v>
          </cell>
          <cell r="B185" t="str">
            <v>Bueiro metálico sem interrupção de tráfego com D = 3,60 m - chapa galvanizada - escavado em material de 2ª categoria - aterro rodoviário máximo = 4,3 m</v>
          </cell>
          <cell r="C185" t="str">
            <v>m</v>
          </cell>
          <cell r="D185" t="str">
            <v>DNIT 024/2004-ES</v>
          </cell>
        </row>
        <row r="186">
          <cell r="A186">
            <v>605537</v>
          </cell>
          <cell r="B186" t="str">
            <v>Bueiro metálico sem interrupção de tráfego com D = 3,80 m - chapa galvanizada - escavado em material de 2ª categoria - aterro rodoviário máximo = 4 m</v>
          </cell>
          <cell r="C186" t="str">
            <v>m</v>
          </cell>
          <cell r="D186" t="str">
            <v>DNIT 024/2004-ES</v>
          </cell>
        </row>
        <row r="187">
          <cell r="A187">
            <v>605538</v>
          </cell>
          <cell r="B187" t="str">
            <v>Bueiro metálico sem interrupção de tráfego com D = 4,00 m - chapa galvanizada - escavado em material de 2ª categoria - aterro rodoviário máximo = 3,1 m</v>
          </cell>
          <cell r="C187" t="str">
            <v>m</v>
          </cell>
          <cell r="D187" t="str">
            <v>DNIT 024/2004-ES</v>
          </cell>
        </row>
        <row r="188">
          <cell r="A188">
            <v>605539</v>
          </cell>
          <cell r="B188" t="str">
            <v>Bueiro metálico sem interrupção de tráfego com D = 4,20 m - chapa galvanizada - escavado em material de 2ª categoria - aterro rodoviário máximo = 4,4 m</v>
          </cell>
          <cell r="C188" t="str">
            <v>m</v>
          </cell>
          <cell r="D188" t="str">
            <v>DNIT 024/2004-ES</v>
          </cell>
        </row>
        <row r="189">
          <cell r="A189">
            <v>605540</v>
          </cell>
          <cell r="B189" t="str">
            <v>Bueiro metálico sem interrupção de tráfego com D = 4,40 m - chapa galvanizada - escavado em material de 2ª categoria - aterro rodoviário máximo = 4,2 m</v>
          </cell>
          <cell r="C189" t="str">
            <v>m</v>
          </cell>
          <cell r="D189" t="str">
            <v>DNIT 024/2004-ES</v>
          </cell>
        </row>
        <row r="190">
          <cell r="A190">
            <v>605541</v>
          </cell>
          <cell r="B190" t="str">
            <v>Bueiro metálico sem interrupção de tráfego com D = 4,60 m - chapa galvanizada - escavado em material de 2ª categoria - aterro rodoviário máximo = 4 m</v>
          </cell>
          <cell r="C190" t="str">
            <v>m</v>
          </cell>
          <cell r="D190" t="str">
            <v>DNIT 024/2004-ES</v>
          </cell>
        </row>
        <row r="191">
          <cell r="A191">
            <v>605542</v>
          </cell>
          <cell r="B191" t="str">
            <v>Bueiro metálico sem interrupção de tráfego com D = 4,80 m - chapa galvanizada - escavado em material de 2ª categoria - aterro rodoviário máximo = 5,5 m</v>
          </cell>
          <cell r="C191" t="str">
            <v>m</v>
          </cell>
          <cell r="D191" t="str">
            <v>DNIT 024/2004-ES</v>
          </cell>
        </row>
        <row r="192">
          <cell r="A192">
            <v>605543</v>
          </cell>
          <cell r="B192" t="str">
            <v>Bueiro metálico sem interrupção de tráfego com D = 5,00 m - chapa galvanizada - escavado em material de 2ª categoria - aterro rodoviário máximo = 5,3 m</v>
          </cell>
          <cell r="C192" t="str">
            <v>m</v>
          </cell>
          <cell r="D192" t="str">
            <v>DNIT 024/2004-ES</v>
          </cell>
        </row>
        <row r="193">
          <cell r="A193">
            <v>605544</v>
          </cell>
          <cell r="B193" t="str">
            <v>Bueiro metálico sem interrupção de tráfego com D = 1,20 m - chapa galvanizada - escavado em material de 3ª categoria - aterro rodoviário máximo = 9 m</v>
          </cell>
          <cell r="C193" t="str">
            <v>m</v>
          </cell>
          <cell r="D193" t="str">
            <v>DNIT 024/2004-ES</v>
          </cell>
        </row>
        <row r="194">
          <cell r="A194">
            <v>605545</v>
          </cell>
          <cell r="B194" t="str">
            <v>Bueiro metálico sem interrupção de tráfego com D = 1,40 m - chapa galvanizada - escavado em material de 3ª categoria - aterro rodoviário máximo = 7,7 m</v>
          </cell>
          <cell r="C194" t="str">
            <v>m</v>
          </cell>
          <cell r="D194" t="str">
            <v>DNIT 024/2004-ES</v>
          </cell>
        </row>
        <row r="195">
          <cell r="A195">
            <v>605546</v>
          </cell>
          <cell r="B195" t="str">
            <v>Bueiro metálico sem interrupção de tráfego com D = 1,60 m - chapa galvanizada - escavado em material de 3ª categoria - aterro rodoviário máximo = 6,7 m</v>
          </cell>
          <cell r="C195" t="str">
            <v>m</v>
          </cell>
          <cell r="D195" t="str">
            <v>DNIT 024/2004-ES</v>
          </cell>
        </row>
        <row r="196">
          <cell r="A196">
            <v>605547</v>
          </cell>
          <cell r="B196" t="str">
            <v>Bueiro metálico sem interrupção de tráfego com D = 1,80 m - chapa galvanizada - escavado em material de 3ª categoria - aterro rodoviário máximo = 6 m</v>
          </cell>
          <cell r="C196" t="str">
            <v>m</v>
          </cell>
          <cell r="D196" t="str">
            <v>DNIT 024/2004-ES</v>
          </cell>
        </row>
        <row r="197">
          <cell r="A197">
            <v>605548</v>
          </cell>
          <cell r="B197" t="str">
            <v>Bueiro metálico sem interrupção de tráfego com D = 2,00 m - chapa galvanizada - escavado em material de 3ª categoria - aterro rodoviário máximo = 5,4 m</v>
          </cell>
          <cell r="C197" t="str">
            <v>m</v>
          </cell>
          <cell r="D197" t="str">
            <v>DNIT 024/2004-ES</v>
          </cell>
        </row>
        <row r="198">
          <cell r="A198">
            <v>605549</v>
          </cell>
          <cell r="B198" t="str">
            <v>Bueiro metálico sem interrupção de tráfego com D = 2,20 m - chapa galvanizada - escavado em material de 3ª categoria - aterro rodoviário máximo = 4,9 m</v>
          </cell>
          <cell r="C198" t="str">
            <v>m</v>
          </cell>
          <cell r="D198" t="str">
            <v>DNIT 024/2004-ES</v>
          </cell>
        </row>
        <row r="199">
          <cell r="A199">
            <v>605550</v>
          </cell>
          <cell r="B199" t="str">
            <v>Bueiro metálico sem interrupção de tráfego com D = 2,40 m - chapa galvanizada - escavado em material de 3ª categoria - aterro rodoviário máximo = 4,5 m</v>
          </cell>
          <cell r="C199" t="str">
            <v>m</v>
          </cell>
          <cell r="D199" t="str">
            <v>DNIT 024/2004-ES</v>
          </cell>
        </row>
        <row r="200">
          <cell r="A200">
            <v>605551</v>
          </cell>
          <cell r="B200" t="str">
            <v>Bueiro metálico sem interrupção de tráfego com D = 2,60 m - chapa galvanizada - escavado em material de 3ª categoria - aterro rodoviário máximo = 4,1 m</v>
          </cell>
          <cell r="C200" t="str">
            <v>m</v>
          </cell>
          <cell r="D200" t="str">
            <v>DNIT 024/2004-ES</v>
          </cell>
        </row>
        <row r="201">
          <cell r="A201">
            <v>605552</v>
          </cell>
          <cell r="B201" t="str">
            <v>Bueiro metálico sem interrupção de tráfego com D = 2,80 m - chapa galvanizada - escavado em material de 3ª categoria - aterro rodoviário máximo = 3,8 m</v>
          </cell>
          <cell r="C201" t="str">
            <v>m</v>
          </cell>
          <cell r="D201" t="str">
            <v>DNIT 024/2004-ES</v>
          </cell>
        </row>
        <row r="202">
          <cell r="A202">
            <v>605553</v>
          </cell>
          <cell r="B202" t="str">
            <v>Bueiro metálico sem interrupção de tráfego com D = 3,00 m - chapa galvanizada - escavado em material de 3ª categoria - aterro rodoviário máximo = 3,6 m</v>
          </cell>
          <cell r="C202" t="str">
            <v>m</v>
          </cell>
          <cell r="D202" t="str">
            <v>DNIT 024/2004-ES</v>
          </cell>
        </row>
        <row r="203">
          <cell r="A203">
            <v>605554</v>
          </cell>
          <cell r="B203" t="str">
            <v>Bueiro metálico sem interrupção de tráfego com D = 3,20 m - chapa galvanizada - escavado em material de 3ª categoria - aterro rodoviário máximo = 4,8</v>
          </cell>
          <cell r="C203" t="str">
            <v>m</v>
          </cell>
          <cell r="D203" t="str">
            <v>DNIT 024/2004-ES</v>
          </cell>
        </row>
        <row r="204">
          <cell r="A204">
            <v>605555</v>
          </cell>
          <cell r="B204" t="str">
            <v>Bueiro metálico sem interrupção de tráfego com D = 3,40 m - chapa galvanizada - escavado em material de 3ª categoria - aterro rodoviário máximo = 4,5 m</v>
          </cell>
          <cell r="C204" t="str">
            <v>m</v>
          </cell>
          <cell r="D204" t="str">
            <v>DNIT 024/2004-ES</v>
          </cell>
        </row>
        <row r="205">
          <cell r="A205">
            <v>605556</v>
          </cell>
          <cell r="B205" t="str">
            <v>Bueiro metálico sem interrupção de tráfego com D = 3,60 m - chapa galvanizada - escavado em material de 3ª categoria - aterro rodoviário máximo = 4,3 m</v>
          </cell>
          <cell r="C205" t="str">
            <v>m</v>
          </cell>
          <cell r="D205" t="str">
            <v>DNIT 024/2004-ES</v>
          </cell>
        </row>
        <row r="206">
          <cell r="A206">
            <v>605557</v>
          </cell>
          <cell r="B206" t="str">
            <v>Bueiro metálico sem interrupção de tráfego com D = 3,80 m - chapa galvanizada - escavado em material de 3ª categoria - aterro rodoviário máximo = 4 m</v>
          </cell>
          <cell r="C206" t="str">
            <v>m</v>
          </cell>
          <cell r="D206" t="str">
            <v>DNIT 024/2004-ES</v>
          </cell>
        </row>
        <row r="207">
          <cell r="A207">
            <v>605558</v>
          </cell>
          <cell r="B207" t="str">
            <v>Bueiro metálico sem interrupção de tráfego com D = 4,00 m - chapa galvanizada - escavado em material de 3ª categoria - aterro rodoviário máximo = 3,1 m</v>
          </cell>
          <cell r="C207" t="str">
            <v>m</v>
          </cell>
          <cell r="D207" t="str">
            <v>DNIT 024/2004-ES</v>
          </cell>
        </row>
        <row r="208">
          <cell r="A208">
            <v>605559</v>
          </cell>
          <cell r="B208" t="str">
            <v>Bueiro metálico sem interrupção de tráfego com D = 4,20 m - chapa galvanizada - escavado em material de 3ª categoria - aterro rodoviário máximo = 4,4 m</v>
          </cell>
          <cell r="C208" t="str">
            <v>m</v>
          </cell>
          <cell r="D208" t="str">
            <v>DNIT 024/2004-ES</v>
          </cell>
        </row>
        <row r="209">
          <cell r="A209">
            <v>605560</v>
          </cell>
          <cell r="B209" t="str">
            <v>Bueiro metálico sem interrupção de tráfego com D = 4,40 m - chapa galvanizada - escavado em material de 3ª categoria - aterro rodoviário máximo = 4,2 m</v>
          </cell>
          <cell r="C209" t="str">
            <v>m</v>
          </cell>
          <cell r="D209" t="str">
            <v>DNIT 024/2004-ES</v>
          </cell>
        </row>
        <row r="210">
          <cell r="A210">
            <v>605561</v>
          </cell>
          <cell r="B210" t="str">
            <v>Bueiro metálico sem interrupção de tráfego com D = 4,60 m - chapa galvanizada - escavado em material de 3ª categoria - aterro rodoviário máximo = 4 m</v>
          </cell>
          <cell r="C210" t="str">
            <v>m</v>
          </cell>
          <cell r="D210" t="str">
            <v>DNIT 024/2004-ES</v>
          </cell>
        </row>
        <row r="211">
          <cell r="A211">
            <v>605562</v>
          </cell>
          <cell r="B211" t="str">
            <v>Bueiro metálico sem interrupção de tráfego com D = 4,80 m - chapa galvanizada - escavado em material de 3ª categoria - aterro rodoviário máximo = 5,5 m</v>
          </cell>
          <cell r="C211" t="str">
            <v>m</v>
          </cell>
          <cell r="D211" t="str">
            <v>DNIT 024/2004-ES</v>
          </cell>
        </row>
        <row r="212">
          <cell r="A212">
            <v>605563</v>
          </cell>
          <cell r="B212" t="str">
            <v>Bueiro metálico sem interrupção de tráfego com D = 5,00 m - chapa galvanizada - escavado em material de 3ª categoria - aterro rodoviário máximo = 5,3</v>
          </cell>
          <cell r="C212" t="str">
            <v>m</v>
          </cell>
          <cell r="D212" t="str">
            <v>DNIT 024/2004-ES</v>
          </cell>
        </row>
        <row r="213">
          <cell r="A213">
            <v>605571</v>
          </cell>
          <cell r="B213" t="str">
            <v>Bueiro metálico sem interrupção de tráfego com D = 1,20 m - chapa com epóxi - escavado em material de 1ª categoria - aterro rodoviário máximo = 9 m</v>
          </cell>
          <cell r="C213" t="str">
            <v>m</v>
          </cell>
          <cell r="D213" t="str">
            <v>DNIT 024/2004-ES</v>
          </cell>
        </row>
        <row r="214">
          <cell r="A214">
            <v>605572</v>
          </cell>
          <cell r="B214" t="str">
            <v>Bueiro metálico sem interrupção de tráfego com D = 1,40 m - chapa com epóxi - escavado em material de 1ª categoria - aterro rodoviário máximo = 7,7 m</v>
          </cell>
          <cell r="C214" t="str">
            <v>m</v>
          </cell>
          <cell r="D214" t="str">
            <v>DNIT 024/2004-ES</v>
          </cell>
        </row>
        <row r="215">
          <cell r="A215">
            <v>605573</v>
          </cell>
          <cell r="B215" t="str">
            <v>Bueiro metálico sem interrupção de tráfego com D = 1,60 m - chapa com epóxi - escavado em material de 1ª categoria - aterro rodoviário máximo = 6,7 m</v>
          </cell>
          <cell r="C215" t="str">
            <v>m</v>
          </cell>
          <cell r="D215" t="str">
            <v>DNIT 024/2004-ES</v>
          </cell>
        </row>
        <row r="216">
          <cell r="A216">
            <v>605574</v>
          </cell>
          <cell r="B216" t="str">
            <v>Bueiro metálico sem interrupção de tráfego com D = 1,80 m - chapa com epóxi - escavado em material de 1ª categoria - aterro rodoviário máximo = 6 m</v>
          </cell>
          <cell r="C216" t="str">
            <v>m</v>
          </cell>
          <cell r="D216" t="str">
            <v>DNIT 024/2004-ES</v>
          </cell>
        </row>
        <row r="217">
          <cell r="A217">
            <v>605575</v>
          </cell>
          <cell r="B217" t="str">
            <v>Bueiro metálico sem interrupção de tráfego com D = 2,00 m - chapa com epóxi - escavado em material de 1ª categoria - aterro rodoviário máximo = 5,4 m</v>
          </cell>
          <cell r="C217" t="str">
            <v>m</v>
          </cell>
          <cell r="D217" t="str">
            <v>DNIT 024/2004-ES</v>
          </cell>
        </row>
        <row r="218">
          <cell r="A218">
            <v>605576</v>
          </cell>
          <cell r="B218" t="str">
            <v>Bueiro metálico sem interrupção de tráfego com D = 2,20 m - chapa com epóxi - escavado em material de 1ª categoria - aterro rodoviário máximo = 4,9 m</v>
          </cell>
          <cell r="C218" t="str">
            <v>m</v>
          </cell>
          <cell r="D218" t="str">
            <v>DNIT 024/2004-ES</v>
          </cell>
        </row>
        <row r="219">
          <cell r="A219">
            <v>605577</v>
          </cell>
          <cell r="B219" t="str">
            <v>Bueiro metálico sem interrupção de tráfego com D = 2,40 m - chapa com epóxi - escavado em material de 1ª categoria - aterro rodoviário máximo = 4,5 m</v>
          </cell>
          <cell r="C219" t="str">
            <v>m</v>
          </cell>
          <cell r="D219" t="str">
            <v>DNIT 024/2004-ES</v>
          </cell>
        </row>
        <row r="220">
          <cell r="A220">
            <v>605578</v>
          </cell>
          <cell r="B220" t="str">
            <v>Bueiro metálico sem interrupção de tráfego com D = 2,60 m - chapa com epóxi - escavado em material de 1ª categoria - aterro rodoviário máximo = 4,1 m</v>
          </cell>
          <cell r="C220" t="str">
            <v>m</v>
          </cell>
          <cell r="D220" t="str">
            <v>DNIT 024/2004-ES</v>
          </cell>
        </row>
        <row r="221">
          <cell r="A221">
            <v>605579</v>
          </cell>
          <cell r="B221" t="str">
            <v>Bueiro metálico sem interrupção de tráfego com D = 2,80 m - chapa com epóxi - escavado em material de 1ª categoria - aterro rodoviário máximo = 3,8</v>
          </cell>
          <cell r="C221" t="str">
            <v>m</v>
          </cell>
          <cell r="D221" t="str">
            <v>DNIT 024/2004-ES</v>
          </cell>
        </row>
        <row r="222">
          <cell r="A222">
            <v>605580</v>
          </cell>
          <cell r="B222" t="str">
            <v>Bueiro metálico sem interrupção de tráfego com D = 3,00 m - chapa com epóxi - escavado em material de 1ª categoria - aterro rodoviário máximo = 3,6 m</v>
          </cell>
          <cell r="C222" t="str">
            <v>m</v>
          </cell>
          <cell r="D222" t="str">
            <v>DNIT 024/2004-ES</v>
          </cell>
        </row>
        <row r="223">
          <cell r="A223">
            <v>605581</v>
          </cell>
          <cell r="B223" t="str">
            <v>Bueiro metálico sem interrupção de tráfego com D = 3,20 m - chapa com epóxi - escavado em material de 1ª categoria - aterro rodoviário máximo = 4,8 m</v>
          </cell>
          <cell r="C223" t="str">
            <v>m</v>
          </cell>
          <cell r="D223" t="str">
            <v>DNIT 024/2004-ES</v>
          </cell>
        </row>
        <row r="224">
          <cell r="A224">
            <v>605582</v>
          </cell>
          <cell r="B224" t="str">
            <v>Bueiro metálico sem interrupção de tráfego com D = 1,20 m - chapa com epóxi - escavado em material de 2ª categoria - aterro rodoviário máximo = 9 m</v>
          </cell>
          <cell r="C224" t="str">
            <v>m</v>
          </cell>
          <cell r="D224" t="str">
            <v>DNIT 024/2004-ES</v>
          </cell>
        </row>
        <row r="225">
          <cell r="A225">
            <v>605583</v>
          </cell>
          <cell r="B225" t="str">
            <v>Bueiro metálico sem interrupção de tráfego com D = 1,40 m - chapa com epóxi - escavado em material de 2ª categoria - aterro rodoviário máximo = 7,7 m</v>
          </cell>
          <cell r="C225" t="str">
            <v>m</v>
          </cell>
          <cell r="D225" t="str">
            <v>DNIT 024/2004-ES</v>
          </cell>
        </row>
        <row r="226">
          <cell r="A226">
            <v>605584</v>
          </cell>
          <cell r="B226" t="str">
            <v>Bueiro metálico sem interrupção de tráfego com D = 1,60 m - chapa com epóxi - escavado em material de 2ª categoria - aterro rodoviário máximo = 6,7 m</v>
          </cell>
          <cell r="C226" t="str">
            <v>m</v>
          </cell>
          <cell r="D226" t="str">
            <v>DNIT 024/2004-ES</v>
          </cell>
        </row>
        <row r="227">
          <cell r="A227">
            <v>605585</v>
          </cell>
          <cell r="B227" t="str">
            <v>Bueiro metálico sem interrupção de tráfego com D = 1,80 m - chapa com epóxi - escavado em material de 2ª categoria - aterro rodoviário máximo = 6 m</v>
          </cell>
          <cell r="C227" t="str">
            <v>m</v>
          </cell>
          <cell r="D227" t="str">
            <v>DNIT 024/2004-ES</v>
          </cell>
        </row>
        <row r="228">
          <cell r="A228">
            <v>605586</v>
          </cell>
          <cell r="B228" t="str">
            <v>Bueiro metálico sem interrupção de tráfego com D = 2,00 m - chapa com epóxi - escavado em material de 2ª categoria - aterro rodoviário máximo = 5,4 m</v>
          </cell>
          <cell r="C228" t="str">
            <v>m</v>
          </cell>
          <cell r="D228" t="str">
            <v>DNIT 024/2004-ES</v>
          </cell>
        </row>
        <row r="229">
          <cell r="A229">
            <v>605587</v>
          </cell>
          <cell r="B229" t="str">
            <v>Bueiro metálico sem interrupção de tráfego com D = 2,20 m - chapa com epóxi - escavado em material de 2ª categoria - aterro rodoviário máximo = 4,9 m</v>
          </cell>
          <cell r="C229" t="str">
            <v>m</v>
          </cell>
          <cell r="D229" t="str">
            <v>DNIT 024/2004-ES</v>
          </cell>
        </row>
        <row r="230">
          <cell r="A230">
            <v>605588</v>
          </cell>
          <cell r="B230" t="str">
            <v>Bueiro metálico sem interrupção de tráfego com D = 2,40 m - chapa com epóxi - escavado em material de 2ª categoria - aterro rodoviário máximo = 4,5 m</v>
          </cell>
          <cell r="C230" t="str">
            <v>m</v>
          </cell>
          <cell r="D230" t="str">
            <v>DNIT 024/2004-ES</v>
          </cell>
        </row>
        <row r="231">
          <cell r="A231">
            <v>605589</v>
          </cell>
          <cell r="B231" t="str">
            <v>Bueiro metálico sem interrupção de tráfego com D = 2,60 m - chapa com epóxi - escavado em material de 2ª categoria - aterro rodoviário máximo = 4,1 m</v>
          </cell>
          <cell r="C231" t="str">
            <v>m</v>
          </cell>
          <cell r="D231" t="str">
            <v>DNIT 024/2004-ES</v>
          </cell>
        </row>
        <row r="232">
          <cell r="A232">
            <v>605590</v>
          </cell>
          <cell r="B232" t="str">
            <v>Bueiro metálico sem interrupção de tráfego com D = 2,80 m - chapa com epóxi - escavado em material de 2ª categoria - aterro rodoviário máximo = 3,8 m</v>
          </cell>
          <cell r="C232" t="str">
            <v>m</v>
          </cell>
          <cell r="D232" t="str">
            <v>DNIT 024/2004-ES</v>
          </cell>
        </row>
        <row r="233">
          <cell r="A233">
            <v>605591</v>
          </cell>
          <cell r="B233" t="str">
            <v>Bueiro metálico sem interrupção de tráfego com D = 3,00 m - chapa com epóxi - escavado em material de 2ª categoria - aterro rodoviário máximo = 3,6 m</v>
          </cell>
          <cell r="C233" t="str">
            <v>m</v>
          </cell>
          <cell r="D233" t="str">
            <v>DNIT 024/2004-ES</v>
          </cell>
        </row>
        <row r="234">
          <cell r="A234">
            <v>605592</v>
          </cell>
          <cell r="B234" t="str">
            <v>Bueiro metálico sem interrupção de tráfego com D = 3,20 m - chapa com epóxi - escavado em material de 2ª categoria - aterro rodoviário máximo = 4,8 m</v>
          </cell>
          <cell r="C234" t="str">
            <v>m</v>
          </cell>
          <cell r="D234" t="str">
            <v>DNIT 024/2004-ES</v>
          </cell>
        </row>
        <row r="235">
          <cell r="A235">
            <v>605593</v>
          </cell>
          <cell r="B235" t="str">
            <v>Bueiro metálico sem interrupção de tráfego com D = 1,20 m - chapa com epóxi - escavado em material de 3ª categoria - aterro rodoviário máximo = 9 m</v>
          </cell>
          <cell r="C235" t="str">
            <v>m</v>
          </cell>
          <cell r="D235" t="str">
            <v>DNIT 024/2004-ES</v>
          </cell>
        </row>
        <row r="236">
          <cell r="A236">
            <v>605594</v>
          </cell>
          <cell r="B236" t="str">
            <v>Bueiro metálico sem interrupção de tráfego com D = 1,40 m - chapa com epóxi - escavado em material de 3ª categoria - aterro rodoviário máximo = 7,7 m</v>
          </cell>
          <cell r="C236" t="str">
            <v>m</v>
          </cell>
          <cell r="D236" t="str">
            <v>DNIT 024/2004-ES</v>
          </cell>
        </row>
        <row r="237">
          <cell r="A237">
            <v>605595</v>
          </cell>
          <cell r="B237" t="str">
            <v>Bueiro metálico sem interrupção de tráfego com D = 1,60 m - chapa com epóxi - escavado em material de 3ª categoria - aterro rodoviário máximo = 6,7 m</v>
          </cell>
          <cell r="C237" t="str">
            <v>m</v>
          </cell>
          <cell r="D237" t="str">
            <v>DNIT 024/2004-ES</v>
          </cell>
        </row>
        <row r="238">
          <cell r="A238">
            <v>605596</v>
          </cell>
          <cell r="B238" t="str">
            <v>Bueiro metálico sem interrupção de tráfego com D = 1,80 m - chapa com epóxi - escavado em material de 3ª categoria - aterro rodoviário máximo = 6 m</v>
          </cell>
          <cell r="C238" t="str">
            <v>m</v>
          </cell>
          <cell r="D238" t="str">
            <v>DNIT 024/2004-ES</v>
          </cell>
        </row>
        <row r="239">
          <cell r="A239">
            <v>605597</v>
          </cell>
          <cell r="B239" t="str">
            <v>Bueiro metálico sem interrupção de tráfego com D = 2,00 m - chapa com epóxi - escavado em material de 3ª categoria - aterro rodoviário máximo = 5,4 m</v>
          </cell>
          <cell r="C239" t="str">
            <v>m</v>
          </cell>
          <cell r="D239" t="str">
            <v>DNIT 024/2004-ES</v>
          </cell>
        </row>
        <row r="240">
          <cell r="A240">
            <v>605598</v>
          </cell>
          <cell r="B240" t="str">
            <v>Bueiro metálico sem interrupção de tráfego com D = 2,20 m - chapa com epóxi - escavado em material de 3ª categoria - aterro rodoviário máximo = 4,9 m</v>
          </cell>
          <cell r="C240" t="str">
            <v>m</v>
          </cell>
          <cell r="D240" t="str">
            <v>DNIT 024/2004-ES</v>
          </cell>
        </row>
        <row r="241">
          <cell r="A241">
            <v>605599</v>
          </cell>
          <cell r="B241" t="str">
            <v>Bueiro metálico sem interrupção de tráfego com D = 2,40 m - chapa com epóxi - escavado em material de 3ª categoria - aterro rodoviário máximo = 4,5 m</v>
          </cell>
          <cell r="C241" t="str">
            <v>m</v>
          </cell>
          <cell r="D241" t="str">
            <v>DNIT 024/2004-ES</v>
          </cell>
        </row>
        <row r="242">
          <cell r="A242">
            <v>605600</v>
          </cell>
          <cell r="B242" t="str">
            <v>Bueiro metálico sem interrupção de tráfego com D = 2,60 m - chapa com epóxi - escavado em material de 3ª categoria - aterro rodoviário máximo = 4,1 m</v>
          </cell>
          <cell r="C242" t="str">
            <v>m</v>
          </cell>
          <cell r="D242" t="str">
            <v>DNIT 024/2004-ES</v>
          </cell>
        </row>
        <row r="243">
          <cell r="A243">
            <v>605601</v>
          </cell>
          <cell r="B243" t="str">
            <v>Bueiro metálico sem interrupção de tráfego com D = 2,80 m - chapa com epóxi - escavado em material de 3ª categoria - aterro rodoviário máximo = 3,8 m</v>
          </cell>
          <cell r="C243" t="str">
            <v>m</v>
          </cell>
          <cell r="D243" t="str">
            <v>DNIT 024/2004-ES</v>
          </cell>
        </row>
        <row r="244">
          <cell r="A244">
            <v>605602</v>
          </cell>
          <cell r="B244" t="str">
            <v>Bueiro metálico sem interrupção de tráfego com D = 3,00 m - chapa com epóxi - escavado em material de 3ª categoria - aterro rodoviário máximo = 3,6 m</v>
          </cell>
          <cell r="C244" t="str">
            <v>m</v>
          </cell>
          <cell r="D244" t="str">
            <v>DNIT 024/2004-ES</v>
          </cell>
        </row>
        <row r="245">
          <cell r="A245">
            <v>605603</v>
          </cell>
          <cell r="B245" t="str">
            <v>Bueiro metálico sem interrupção de tráfego com D = 3,20 m - chapa com epóxi - escavado em material de 3ª categoria - aterro rodoviário máximo = 4,8 m</v>
          </cell>
          <cell r="C245" t="str">
            <v>m</v>
          </cell>
          <cell r="D245" t="str">
            <v>DNIT 024/2004-ES</v>
          </cell>
        </row>
        <row r="246">
          <cell r="A246">
            <v>605604</v>
          </cell>
          <cell r="B246" t="str">
            <v>Argamassa de solo-cimento com 10% de cimento e material de jazida - preparo para injeção em tunnel liner</v>
          </cell>
          <cell r="C246" t="str">
            <v>m³</v>
          </cell>
          <cell r="D246" t="str">
            <v>DNIT 024/2004-ES</v>
          </cell>
        </row>
        <row r="247">
          <cell r="A247">
            <v>605606</v>
          </cell>
          <cell r="B247" t="str">
            <v>Sistema de escoramento telescópico regulável para tunnel liner</v>
          </cell>
          <cell r="C247" t="str">
            <v>m³</v>
          </cell>
          <cell r="D247" t="str">
            <v>DNIT 024/2004-ES</v>
          </cell>
        </row>
        <row r="248">
          <cell r="A248">
            <v>605607</v>
          </cell>
          <cell r="B248" t="str">
            <v>Bueiro metálico com chapas múltiplas MP 100 com revestimento em epóxi - D = 0,60 m - brita produzida</v>
          </cell>
          <cell r="C248" t="str">
            <v>m</v>
          </cell>
          <cell r="D248"/>
        </row>
        <row r="249">
          <cell r="A249">
            <v>605608</v>
          </cell>
          <cell r="B249" t="str">
            <v>Bueiro metálico com chapas múltiplas MP 100 com revestimento em epóxi - D = 0,70 m - brita produzida</v>
          </cell>
          <cell r="C249" t="str">
            <v>m</v>
          </cell>
          <cell r="D249"/>
        </row>
        <row r="250">
          <cell r="A250">
            <v>605609</v>
          </cell>
          <cell r="B250" t="str">
            <v>Bueiro metálico com chapas múltiplas MP 100 com revestimento em epóxi - D = 0,80 m - brita produzida</v>
          </cell>
          <cell r="C250" t="str">
            <v>m</v>
          </cell>
          <cell r="D250"/>
        </row>
        <row r="251">
          <cell r="A251">
            <v>605610</v>
          </cell>
          <cell r="B251" t="str">
            <v>Bueiro metálico com chapas múltiplas MP 100 com revestimento em epóxi - D = 0,90 m - brita produzida</v>
          </cell>
          <cell r="C251" t="str">
            <v>m</v>
          </cell>
          <cell r="D251"/>
        </row>
        <row r="252">
          <cell r="A252">
            <v>605611</v>
          </cell>
          <cell r="B252" t="str">
            <v>Bueiro metálico com chapas múltiplas MP 100 com revestimento em epóxi - D = 1,00 m - brita produzida</v>
          </cell>
          <cell r="C252" t="str">
            <v>m</v>
          </cell>
          <cell r="D252"/>
        </row>
        <row r="253">
          <cell r="A253">
            <v>605612</v>
          </cell>
          <cell r="B253" t="str">
            <v>Bueiro metálico com chapas múltiplas MP 100 com revestimento em epóxi - D = 1,10 m - brita produzida</v>
          </cell>
          <cell r="C253" t="str">
            <v>m</v>
          </cell>
          <cell r="D253"/>
        </row>
        <row r="254">
          <cell r="A254">
            <v>605613</v>
          </cell>
          <cell r="B254" t="str">
            <v>Bueiro metálico com chapas múltiplas MP 100 com revestimento em epóxi - D = 1,20 m - brita produzida</v>
          </cell>
          <cell r="C254" t="str">
            <v>m</v>
          </cell>
          <cell r="D254"/>
        </row>
        <row r="255">
          <cell r="A255">
            <v>605614</v>
          </cell>
          <cell r="B255" t="str">
            <v>Bueiro metálico com chapas múltiplas MP 100 com revestimento em epóxi - D = 1,30 m - brita produzida</v>
          </cell>
          <cell r="C255" t="str">
            <v>m</v>
          </cell>
          <cell r="D255"/>
        </row>
        <row r="256">
          <cell r="A256">
            <v>605615</v>
          </cell>
          <cell r="B256" t="str">
            <v>Bueiro metálico com chapas múltiplas MP 100 com revestimento em epóxi - D = 1,40 m - brita produzida</v>
          </cell>
          <cell r="C256" t="str">
            <v>m</v>
          </cell>
          <cell r="D256"/>
        </row>
        <row r="257">
          <cell r="A257">
            <v>605616</v>
          </cell>
          <cell r="B257" t="str">
            <v>Bueiro metálico com chapas múltiplas MP 100 com revestimento em epóxi - D = 1,50 m - brita produzida</v>
          </cell>
          <cell r="C257" t="str">
            <v>m</v>
          </cell>
          <cell r="D257"/>
        </row>
        <row r="258">
          <cell r="A258">
            <v>605617</v>
          </cell>
          <cell r="B258" t="str">
            <v>Bueiro metálico com chapas múltiplas MP 100 com revestimento em epóxi - D = 1,60 m - brita produzida</v>
          </cell>
          <cell r="C258" t="str">
            <v>m</v>
          </cell>
          <cell r="D258"/>
        </row>
        <row r="259">
          <cell r="A259">
            <v>605618</v>
          </cell>
          <cell r="B259" t="str">
            <v>Bueiro metálico com chapas múltiplas MP 100 com revestimento em epóxi - D = 1,70 m - brita produzida</v>
          </cell>
          <cell r="C259" t="str">
            <v>m</v>
          </cell>
          <cell r="D259"/>
        </row>
        <row r="260">
          <cell r="A260">
            <v>605619</v>
          </cell>
          <cell r="B260" t="str">
            <v>Bueiro metálico com chapas múltiplas MP 100 com revestimento em epóxi - D = 1,80 m - brita produzida</v>
          </cell>
          <cell r="C260" t="str">
            <v>m</v>
          </cell>
          <cell r="D260"/>
        </row>
        <row r="261">
          <cell r="A261">
            <v>605620</v>
          </cell>
          <cell r="B261" t="str">
            <v>Bueiro metálico com chapas múltiplas MP 100 com revestimento em epóxi - D = 1,90 m - brita produzida</v>
          </cell>
          <cell r="C261" t="str">
            <v>m</v>
          </cell>
          <cell r="D261"/>
        </row>
        <row r="262">
          <cell r="A262">
            <v>605621</v>
          </cell>
          <cell r="B262" t="str">
            <v>Bueiro metálico com chapas múltiplas MP 100 com revestimento em epóxi - D = 2,00 m - brita produzida</v>
          </cell>
          <cell r="C262" t="str">
            <v>m</v>
          </cell>
          <cell r="D262"/>
        </row>
        <row r="263">
          <cell r="A263">
            <v>605622</v>
          </cell>
          <cell r="B263" t="str">
            <v>Bueiro metálico com chapas múltiplas MP 100 com revestimento em epóxi - D = 2,10 m - brita produzida</v>
          </cell>
          <cell r="C263" t="str">
            <v>m</v>
          </cell>
          <cell r="D263"/>
        </row>
        <row r="264">
          <cell r="A264">
            <v>605623</v>
          </cell>
          <cell r="B264" t="str">
            <v>Bueiro metálico com chapas múltiplas MP 100 com revestimento em epóxi - D = 2,20 m - brita produzida</v>
          </cell>
          <cell r="C264" t="str">
            <v>m</v>
          </cell>
          <cell r="D264"/>
        </row>
        <row r="265">
          <cell r="A265">
            <v>605624</v>
          </cell>
          <cell r="B265" t="str">
            <v>Bueiro metálico com chapas múltiplas MP 100 com revestimento em epóxi - D = 2,30 m - brita produzida</v>
          </cell>
          <cell r="C265" t="str">
            <v>m</v>
          </cell>
          <cell r="D265"/>
        </row>
        <row r="266">
          <cell r="A266">
            <v>605625</v>
          </cell>
          <cell r="B266" t="str">
            <v>Bueiro metálico com chapas múltiplas MP 100 com revestimento em epóxi - D = 2,40 m - brita produzida</v>
          </cell>
          <cell r="C266" t="str">
            <v>m</v>
          </cell>
          <cell r="D266"/>
        </row>
        <row r="267">
          <cell r="A267">
            <v>605626</v>
          </cell>
          <cell r="B267" t="str">
            <v>Bueiro metálico com chapas múltiplas MP 100 com revestimento em epóxi - D = 2,50 m - brita produzida</v>
          </cell>
          <cell r="C267" t="str">
            <v>m</v>
          </cell>
          <cell r="D267"/>
        </row>
        <row r="268">
          <cell r="A268">
            <v>605627</v>
          </cell>
          <cell r="B268" t="str">
            <v>Bueiro metálico com chapas múltiplas MP 100 com revestimento em epóxi - D = 2,60 m - brita produzida</v>
          </cell>
          <cell r="C268" t="str">
            <v>m</v>
          </cell>
          <cell r="D268"/>
        </row>
        <row r="269">
          <cell r="A269">
            <v>605628</v>
          </cell>
          <cell r="B269" t="str">
            <v>Bueiro metálico com chapas múltiplas MP 100 com revestimento em epóxi - D = 2,70 m - brita produzida</v>
          </cell>
          <cell r="C269" t="str">
            <v>m</v>
          </cell>
          <cell r="D269"/>
        </row>
        <row r="270">
          <cell r="A270">
            <v>605629</v>
          </cell>
          <cell r="B270" t="str">
            <v>Bueiro metálico com chapas múltiplas MP 100 com revestimento em epóxi - D = 2,80 m - brita produzida</v>
          </cell>
          <cell r="C270" t="str">
            <v>m</v>
          </cell>
          <cell r="D270"/>
        </row>
        <row r="271">
          <cell r="A271">
            <v>605630</v>
          </cell>
          <cell r="B271" t="str">
            <v>Bueiro metálico com chapas múltiplas MP 152 com revestimento em epóxi - D = 1,50 m - brita produzida</v>
          </cell>
          <cell r="C271" t="str">
            <v>m</v>
          </cell>
          <cell r="D271"/>
        </row>
        <row r="272">
          <cell r="A272">
            <v>605631</v>
          </cell>
          <cell r="B272" t="str">
            <v>Bueiro metálico com chapas múltiplas MP 152 com revestimento em epóxi - D = 1,80 m - brita produzida</v>
          </cell>
          <cell r="C272" t="str">
            <v>m</v>
          </cell>
          <cell r="D272"/>
        </row>
        <row r="273">
          <cell r="A273">
            <v>605632</v>
          </cell>
          <cell r="B273" t="str">
            <v>Bueiro metálico com chapas múltiplas MP 152 com revestimento em epóxi - D = 1,90 m - brita produzida</v>
          </cell>
          <cell r="C273" t="str">
            <v>m</v>
          </cell>
          <cell r="D273"/>
        </row>
        <row r="274">
          <cell r="A274">
            <v>605633</v>
          </cell>
          <cell r="B274" t="str">
            <v>Bueiro metálico com chapas múltiplas MP 152 com revestimento em epóxi - D = 2,15 m - brita produzida</v>
          </cell>
          <cell r="C274" t="str">
            <v>m</v>
          </cell>
          <cell r="D274"/>
        </row>
        <row r="275">
          <cell r="A275">
            <v>605634</v>
          </cell>
          <cell r="B275" t="str">
            <v>Bueiro metálico com chapas múltiplas MP 152 com revestimento em epóxi - D = 2,30 m - brita produzida</v>
          </cell>
          <cell r="C275" t="str">
            <v>m</v>
          </cell>
          <cell r="D275"/>
        </row>
        <row r="276">
          <cell r="A276">
            <v>605635</v>
          </cell>
          <cell r="B276" t="str">
            <v>Bueiro metálico com chapas múltiplas MP 152 com revestimento em epóxi - D = 2,65 m - brita produzida</v>
          </cell>
          <cell r="C276" t="str">
            <v>m</v>
          </cell>
          <cell r="D276"/>
        </row>
        <row r="277">
          <cell r="A277">
            <v>605636</v>
          </cell>
          <cell r="B277" t="str">
            <v>Bueiro metálico com chapas múltiplas MP 152 com revestimento em epóxi - D = 3,05 m - brita produzida</v>
          </cell>
          <cell r="C277" t="str">
            <v>m</v>
          </cell>
          <cell r="D277"/>
        </row>
        <row r="278">
          <cell r="A278">
            <v>605637</v>
          </cell>
          <cell r="B278" t="str">
            <v>Bueiro metálico com chapas múltiplas MP 152 com revestimento em epóxi - D = 3,20 m - brita produzida</v>
          </cell>
          <cell r="C278" t="str">
            <v>m</v>
          </cell>
          <cell r="D278"/>
        </row>
        <row r="279">
          <cell r="A279">
            <v>605638</v>
          </cell>
          <cell r="B279" t="str">
            <v>Bueiro metálico com chapas múltiplas MP 152 com revestimento em epóxi - D = 3,40 m - brita produzida</v>
          </cell>
          <cell r="C279" t="str">
            <v>m</v>
          </cell>
          <cell r="D279"/>
        </row>
        <row r="280">
          <cell r="A280">
            <v>605639</v>
          </cell>
          <cell r="B280" t="str">
            <v>Bueiro metálico com chapas múltiplas MP 152 com revestimento em epóxi - D = 3,65 m - brita produzida</v>
          </cell>
          <cell r="C280" t="str">
            <v>m</v>
          </cell>
          <cell r="D280"/>
        </row>
        <row r="281">
          <cell r="A281">
            <v>605640</v>
          </cell>
          <cell r="B281" t="str">
            <v>Bueiro metálico com chapas múltiplas MP 152 com revestimento em epóxi - D = 3,80 m - brita produzida</v>
          </cell>
          <cell r="C281" t="str">
            <v>m</v>
          </cell>
          <cell r="D281"/>
        </row>
        <row r="282">
          <cell r="A282">
            <v>605641</v>
          </cell>
          <cell r="B282" t="str">
            <v>Bueiro metálico com chapas múltiplas MP 152 com revestimento em epóxi - D = 4,20 m - brita produzida</v>
          </cell>
          <cell r="C282" t="str">
            <v>m</v>
          </cell>
          <cell r="D282"/>
        </row>
        <row r="283">
          <cell r="A283">
            <v>605642</v>
          </cell>
          <cell r="B283" t="str">
            <v>Bueiro metálico com chapas múltiplas MP 152 com revestimento em epóxi - D = 4,60 m - brita produzida</v>
          </cell>
          <cell r="C283" t="str">
            <v>m</v>
          </cell>
          <cell r="D283"/>
        </row>
        <row r="284">
          <cell r="A284">
            <v>605643</v>
          </cell>
          <cell r="B284" t="str">
            <v>Bueiro metálico com chapas múltiplas MP 152 com revestimento em epóxi - D = 4,80 m - brita produzida</v>
          </cell>
          <cell r="C284" t="str">
            <v>m</v>
          </cell>
          <cell r="D284"/>
        </row>
        <row r="285">
          <cell r="A285">
            <v>605644</v>
          </cell>
          <cell r="B285" t="str">
            <v>Bueiro metálico com chapas múltiplas MP 152 com revestimento em epóxi - D = 5,00 m - brita produzida</v>
          </cell>
          <cell r="C285" t="str">
            <v>m</v>
          </cell>
          <cell r="D285"/>
        </row>
        <row r="286">
          <cell r="A286">
            <v>605645</v>
          </cell>
          <cell r="B286" t="str">
            <v>Bueiro metálico com chapas múltiplas MP 152 com revestimento em epóxi - D = 5,35 m - brita produzida</v>
          </cell>
          <cell r="C286" t="str">
            <v>m</v>
          </cell>
          <cell r="D286"/>
        </row>
        <row r="287">
          <cell r="A287">
            <v>605646</v>
          </cell>
          <cell r="B287" t="str">
            <v>Bueiro metálico com chapas múltiplas MP 152 com revestimento em epóxi - D = 5,70 m - brita produzida</v>
          </cell>
          <cell r="C287" t="str">
            <v>m</v>
          </cell>
          <cell r="D287"/>
        </row>
        <row r="288">
          <cell r="A288">
            <v>605647</v>
          </cell>
          <cell r="B288" t="str">
            <v>Bueiro metálico com chapas múltiplas MP 152 com revestimento em epóxi - D = 6,10 m - brita produzida</v>
          </cell>
          <cell r="C288" t="str">
            <v>m</v>
          </cell>
          <cell r="D288"/>
        </row>
        <row r="289">
          <cell r="A289">
            <v>605648</v>
          </cell>
          <cell r="B289" t="str">
            <v>Bueiro metálico com chapas múltiplas MP 152 com revestimento em epóxi - D = 6,50 m - brita produzida</v>
          </cell>
          <cell r="C289" t="str">
            <v>m</v>
          </cell>
          <cell r="D289"/>
        </row>
        <row r="290">
          <cell r="A290">
            <v>605649</v>
          </cell>
          <cell r="B290" t="str">
            <v>Bueiro metálico com chapas múltiplas MP 152 com revestimento em epóxi - D = 6,85 m - brita produzida</v>
          </cell>
          <cell r="C290" t="str">
            <v>m</v>
          </cell>
          <cell r="D290"/>
        </row>
        <row r="291">
          <cell r="A291">
            <v>605650</v>
          </cell>
          <cell r="B291" t="str">
            <v>Bueiro metálico com chapas múltiplas MP 152 com revestimento em epóxi - D = 7,25 m - brita produzida</v>
          </cell>
          <cell r="C291" t="str">
            <v>m</v>
          </cell>
          <cell r="D291"/>
        </row>
        <row r="292">
          <cell r="A292">
            <v>605651</v>
          </cell>
          <cell r="B292" t="str">
            <v>Bueiro metálico com chapas múltiplas MP 100 galvanizadas - D = 0,60 m - brita comercial</v>
          </cell>
          <cell r="C292" t="str">
            <v>m</v>
          </cell>
          <cell r="D292"/>
        </row>
        <row r="293">
          <cell r="A293">
            <v>605652</v>
          </cell>
          <cell r="B293" t="str">
            <v>Bueiro metálico com chapas múltiplas MP 100 galvanizadas - D = 0,70 m - brita comercial</v>
          </cell>
          <cell r="C293" t="str">
            <v>m</v>
          </cell>
          <cell r="D293"/>
        </row>
        <row r="294">
          <cell r="A294">
            <v>605653</v>
          </cell>
          <cell r="B294" t="str">
            <v>Bueiro metálico com chapas múltiplas MP 100 galvanizadas - D = 0,80 m - brita comercial</v>
          </cell>
          <cell r="C294" t="str">
            <v>m</v>
          </cell>
          <cell r="D294"/>
        </row>
        <row r="295">
          <cell r="A295">
            <v>605654</v>
          </cell>
          <cell r="B295" t="str">
            <v>Bueiro metálico com chapas múltiplas MP 100 galvanizadas - D = 0,90 m - brita comercial</v>
          </cell>
          <cell r="C295" t="str">
            <v>m</v>
          </cell>
          <cell r="D295"/>
        </row>
        <row r="296">
          <cell r="A296">
            <v>605655</v>
          </cell>
          <cell r="B296" t="str">
            <v>Bueiro metálico com chapas múltiplas MP 100 galvanizadas - D = 1,00 m - brita comercial</v>
          </cell>
          <cell r="C296" t="str">
            <v>m</v>
          </cell>
          <cell r="D296"/>
        </row>
        <row r="297">
          <cell r="A297">
            <v>605656</v>
          </cell>
          <cell r="B297" t="str">
            <v>Bueiro metálico com chapas múltiplas MP 100 galvanizadas - D = 1,10 m - brita comercial</v>
          </cell>
          <cell r="C297" t="str">
            <v>m</v>
          </cell>
          <cell r="D297"/>
        </row>
        <row r="298">
          <cell r="A298">
            <v>605657</v>
          </cell>
          <cell r="B298" t="str">
            <v>Bueiro metálico com chapas múltiplas MP 100 galvanizadas - D = 1,20 m - brita comercial</v>
          </cell>
          <cell r="C298" t="str">
            <v>m</v>
          </cell>
          <cell r="D298"/>
        </row>
        <row r="299">
          <cell r="A299">
            <v>605658</v>
          </cell>
          <cell r="B299" t="str">
            <v>Bueiro metálico com chapas múltiplas MP 100 galvanizadas - D = 1,30 m - brita comercial</v>
          </cell>
          <cell r="C299" t="str">
            <v>m</v>
          </cell>
          <cell r="D299"/>
        </row>
        <row r="300">
          <cell r="A300">
            <v>605659</v>
          </cell>
          <cell r="B300" t="str">
            <v>Bueiro metálico com chapas múltiplas MP 100 galvanizadas - D = 1,40 m - brita comercial</v>
          </cell>
          <cell r="C300" t="str">
            <v>m</v>
          </cell>
          <cell r="D300"/>
        </row>
        <row r="301">
          <cell r="A301">
            <v>605660</v>
          </cell>
          <cell r="B301" t="str">
            <v>Bueiro metálico com chapas múltiplas MP 100 galvanizadas - D = 1,50 m - brita comercial</v>
          </cell>
          <cell r="C301" t="str">
            <v>m</v>
          </cell>
          <cell r="D301"/>
        </row>
        <row r="302">
          <cell r="A302">
            <v>605661</v>
          </cell>
          <cell r="B302" t="str">
            <v>Bueiro metálico com chapas múltiplas MP 100 galvanizadas - D = 1,60 m - brita comercial</v>
          </cell>
          <cell r="C302" t="str">
            <v>m</v>
          </cell>
          <cell r="D302"/>
        </row>
        <row r="303">
          <cell r="A303">
            <v>605662</v>
          </cell>
          <cell r="B303" t="str">
            <v>Bueiro metálico com chapas múltiplas MP 100 galvanizadas - D = 1,70 m - brita comercial</v>
          </cell>
          <cell r="C303" t="str">
            <v>m</v>
          </cell>
          <cell r="D303"/>
        </row>
        <row r="304">
          <cell r="A304">
            <v>605663</v>
          </cell>
          <cell r="B304" t="str">
            <v>Bueiro metálico com chapas múltiplas MP 100 galvanizadas - D = 1,80 m - brita comercial</v>
          </cell>
          <cell r="C304" t="str">
            <v>m</v>
          </cell>
          <cell r="D304"/>
        </row>
        <row r="305">
          <cell r="A305">
            <v>605664</v>
          </cell>
          <cell r="B305" t="str">
            <v>Bueiro metálico com chapas múltiplas MP 100 galvanizadas - D = 1,90 m - brita comercial</v>
          </cell>
          <cell r="C305" t="str">
            <v>m</v>
          </cell>
          <cell r="D305"/>
        </row>
        <row r="306">
          <cell r="A306">
            <v>605665</v>
          </cell>
          <cell r="B306" t="str">
            <v>Bueiro metálico com chapas múltiplas MP 100 galvanizadas - D = 2,00 m - brita comercial</v>
          </cell>
          <cell r="C306" t="str">
            <v>m</v>
          </cell>
          <cell r="D306"/>
        </row>
        <row r="307">
          <cell r="A307">
            <v>605666</v>
          </cell>
          <cell r="B307" t="str">
            <v>Bueiro metálico com chapas múltiplas MP 100 galvanizadas - D = 2,10 m - brita comercial</v>
          </cell>
          <cell r="C307" t="str">
            <v>m</v>
          </cell>
          <cell r="D307"/>
        </row>
        <row r="308">
          <cell r="A308">
            <v>605667</v>
          </cell>
          <cell r="B308" t="str">
            <v>Bueiro metálico com chapas múltiplas MP 100 galvanizadas - D = 2,20 m - brita comercial</v>
          </cell>
          <cell r="C308" t="str">
            <v>m</v>
          </cell>
          <cell r="D308"/>
        </row>
        <row r="309">
          <cell r="A309">
            <v>605668</v>
          </cell>
          <cell r="B309" t="str">
            <v>Bueiro metálico com chapas múltiplas MP 100 galvanizadas - D = 2,30 m - brita comercial</v>
          </cell>
          <cell r="C309" t="str">
            <v>m</v>
          </cell>
          <cell r="D309"/>
        </row>
        <row r="310">
          <cell r="A310">
            <v>605669</v>
          </cell>
          <cell r="B310" t="str">
            <v>Bueiro metálico com chapas múltiplas MP 100 galvanizadas - D = 2,40 m - brita comercial</v>
          </cell>
          <cell r="C310" t="str">
            <v>m</v>
          </cell>
          <cell r="D310"/>
        </row>
        <row r="311">
          <cell r="A311">
            <v>605670</v>
          </cell>
          <cell r="B311" t="str">
            <v>Bueiro metálico com chapas múltiplas MP 100 galvanizadas - D = 2,50 m - brita comercial</v>
          </cell>
          <cell r="C311" t="str">
            <v>m</v>
          </cell>
          <cell r="D311"/>
        </row>
        <row r="312">
          <cell r="A312">
            <v>605671</v>
          </cell>
          <cell r="B312" t="str">
            <v>Bueiro metálico com chapas múltiplas MP 100 galvanizadas - D = 2,60 m - brita comercial</v>
          </cell>
          <cell r="C312" t="str">
            <v>m</v>
          </cell>
          <cell r="D312"/>
        </row>
        <row r="313">
          <cell r="A313">
            <v>605672</v>
          </cell>
          <cell r="B313" t="str">
            <v>Bueiro metálico com chapas múltiplas MP 100 galvanizadas - D = 2,70 m - brita comercial</v>
          </cell>
          <cell r="C313" t="str">
            <v>m</v>
          </cell>
          <cell r="D313"/>
        </row>
        <row r="314">
          <cell r="A314">
            <v>605673</v>
          </cell>
          <cell r="B314" t="str">
            <v>Bueiro metálico com chapas múltiplas MP 100 galvanizadas - D = 2,80 m - brita comercial</v>
          </cell>
          <cell r="C314" t="str">
            <v>m</v>
          </cell>
          <cell r="D314"/>
        </row>
        <row r="315">
          <cell r="A315">
            <v>605674</v>
          </cell>
          <cell r="B315" t="str">
            <v>Bueiro metálico com chapas múltiplas MP 152 galvanizadas - D = 1,50 m - brita comercial</v>
          </cell>
          <cell r="C315" t="str">
            <v>m</v>
          </cell>
          <cell r="D315"/>
        </row>
        <row r="316">
          <cell r="A316">
            <v>605675</v>
          </cell>
          <cell r="B316" t="str">
            <v>Bueiro metálico com chapas múltiplas MP 152 galvanizadas - D = 1,80 m - brita comercial</v>
          </cell>
          <cell r="C316" t="str">
            <v>m</v>
          </cell>
          <cell r="D316"/>
        </row>
        <row r="317">
          <cell r="A317">
            <v>605676</v>
          </cell>
          <cell r="B317" t="str">
            <v>Bueiro metálico com chapas múltiplas MP 152 galvanizadas - D = 1,90 m - brita comercial</v>
          </cell>
          <cell r="C317" t="str">
            <v>m</v>
          </cell>
          <cell r="D317"/>
        </row>
        <row r="318">
          <cell r="A318">
            <v>605677</v>
          </cell>
          <cell r="B318" t="str">
            <v>Bueiro metálico com chapas múltiplas MP 152 galvanizadas - D = 2,15 m - brita comercial</v>
          </cell>
          <cell r="C318" t="str">
            <v>m</v>
          </cell>
          <cell r="D318"/>
        </row>
        <row r="319">
          <cell r="A319">
            <v>605678</v>
          </cell>
          <cell r="B319" t="str">
            <v>Bueiro metálico com chapas múltiplas MP 152 galvanizadas - D = 2,30 m - brita comercial</v>
          </cell>
          <cell r="C319" t="str">
            <v>m</v>
          </cell>
          <cell r="D319"/>
        </row>
        <row r="320">
          <cell r="A320">
            <v>605679</v>
          </cell>
          <cell r="B320" t="str">
            <v>Bueiro metálico com chapas múltiplas MP 152 galvanizadas - D = 2,65 m - brita comercial</v>
          </cell>
          <cell r="C320" t="str">
            <v>m</v>
          </cell>
          <cell r="D320"/>
        </row>
        <row r="321">
          <cell r="A321">
            <v>605680</v>
          </cell>
          <cell r="B321" t="str">
            <v>Bueiro metálico com chapas múltiplas MP 152 galvanizadas - D = 3,05 m - brita comercial</v>
          </cell>
          <cell r="C321" t="str">
            <v>m</v>
          </cell>
          <cell r="D321"/>
        </row>
        <row r="322">
          <cell r="A322">
            <v>605681</v>
          </cell>
          <cell r="B322" t="str">
            <v>Bueiro metálico com chapas múltiplas MP 152 galvanizadas - D = 3,20 m - brita comercial</v>
          </cell>
          <cell r="C322" t="str">
            <v>m</v>
          </cell>
          <cell r="D322"/>
        </row>
        <row r="323">
          <cell r="A323">
            <v>605682</v>
          </cell>
          <cell r="B323" t="str">
            <v>Bueiro metálico com chapas múltiplas MP 152 galvanizadas - D = 3,40 m - brita comercial</v>
          </cell>
          <cell r="C323" t="str">
            <v>m</v>
          </cell>
          <cell r="D323"/>
        </row>
        <row r="324">
          <cell r="A324">
            <v>605683</v>
          </cell>
          <cell r="B324" t="str">
            <v>Bueiro metálico com chapas múltiplas MP 152 galvanizadas - D = 3,65 m - brita comercial</v>
          </cell>
          <cell r="C324" t="str">
            <v>m</v>
          </cell>
          <cell r="D324"/>
        </row>
        <row r="325">
          <cell r="A325">
            <v>605684</v>
          </cell>
          <cell r="B325" t="str">
            <v>Bueiro metálico com chapas múltiplas MP 152 galvanizadas - D = 3,80 m - brita comercial</v>
          </cell>
          <cell r="C325" t="str">
            <v>m</v>
          </cell>
          <cell r="D325"/>
        </row>
        <row r="326">
          <cell r="A326">
            <v>605685</v>
          </cell>
          <cell r="B326" t="str">
            <v>Bueiro metálico com chapas múltiplas MP 152 galvanizadas - D = 4,20 m - brita comercial</v>
          </cell>
          <cell r="C326" t="str">
            <v>m</v>
          </cell>
          <cell r="D326"/>
        </row>
        <row r="327">
          <cell r="A327">
            <v>605686</v>
          </cell>
          <cell r="B327" t="str">
            <v>Bueiro metálico com chapas múltiplas MP 152 galvanizadas - D = 4,60 m - brita comercial</v>
          </cell>
          <cell r="C327" t="str">
            <v>m</v>
          </cell>
          <cell r="D327"/>
        </row>
        <row r="328">
          <cell r="A328">
            <v>605687</v>
          </cell>
          <cell r="B328" t="str">
            <v>Bueiro metálico com chapas múltiplas MP 152 galvanizadas - D = 4,80 m - brita comercial</v>
          </cell>
          <cell r="C328" t="str">
            <v>m</v>
          </cell>
          <cell r="D328"/>
        </row>
        <row r="329">
          <cell r="A329">
            <v>605688</v>
          </cell>
          <cell r="B329" t="str">
            <v>Bueiro metálico com chapas múltiplas MP 152 galvanizadas - D = 5,00 m - brita comercial</v>
          </cell>
          <cell r="C329" t="str">
            <v>m</v>
          </cell>
          <cell r="D329"/>
        </row>
        <row r="330">
          <cell r="A330">
            <v>605689</v>
          </cell>
          <cell r="B330" t="str">
            <v>Bueiro metálico com chapas múltiplas MP 152 galvanizadas - D = 5,35 m - brita comercial</v>
          </cell>
          <cell r="C330" t="str">
            <v>m</v>
          </cell>
          <cell r="D330"/>
        </row>
        <row r="331">
          <cell r="A331">
            <v>605690</v>
          </cell>
          <cell r="B331" t="str">
            <v>Bueiro metálico com chapas múltiplas MP 152 galvanizadas - D = 5,70 m - brita comercial</v>
          </cell>
          <cell r="C331" t="str">
            <v>m</v>
          </cell>
          <cell r="D331"/>
        </row>
        <row r="332">
          <cell r="A332">
            <v>605691</v>
          </cell>
          <cell r="B332" t="str">
            <v>Bueiro metálico com chapas múltiplas MP 152 galvanizadas - D = 6,10 m - brita comercial</v>
          </cell>
          <cell r="C332" t="str">
            <v>m</v>
          </cell>
          <cell r="D332"/>
        </row>
        <row r="333">
          <cell r="A333">
            <v>605692</v>
          </cell>
          <cell r="B333" t="str">
            <v>Bueiro metálico com chapas múltiplas MP 152 galvanizadas - D = 6,50 m - brita comercial</v>
          </cell>
          <cell r="C333" t="str">
            <v>m</v>
          </cell>
          <cell r="D333"/>
        </row>
        <row r="334">
          <cell r="A334">
            <v>605693</v>
          </cell>
          <cell r="B334" t="str">
            <v>Bueiro metálico com chapas múltiplas MP 152 galvanizadas - D = 6,85 m - brita comercial</v>
          </cell>
          <cell r="C334" t="str">
            <v>m</v>
          </cell>
          <cell r="D334"/>
        </row>
        <row r="335">
          <cell r="A335">
            <v>605694</v>
          </cell>
          <cell r="B335" t="str">
            <v>Bueiro metálico com chapas múltiplas MP 152 galvanizadas - D = 7,25 m - brita comercial</v>
          </cell>
          <cell r="C335" t="str">
            <v>m</v>
          </cell>
          <cell r="D335"/>
        </row>
        <row r="336">
          <cell r="A336">
            <v>605695</v>
          </cell>
          <cell r="B336" t="str">
            <v>Bueiro metálico com chapas múltiplas MP 100 com revestimento em epóxi - D = 0,60 m - brita comercial</v>
          </cell>
          <cell r="C336" t="str">
            <v>m</v>
          </cell>
          <cell r="D336"/>
        </row>
        <row r="337">
          <cell r="A337">
            <v>605696</v>
          </cell>
          <cell r="B337" t="str">
            <v>Bueiro metálico com chapas múltiplas MP 100 com revestimento em epóxi - D = 0,70 m - brita comercial</v>
          </cell>
          <cell r="C337" t="str">
            <v>m</v>
          </cell>
          <cell r="D337"/>
        </row>
        <row r="338">
          <cell r="A338">
            <v>605697</v>
          </cell>
          <cell r="B338" t="str">
            <v>Bueiro metálico com chapas múltiplas MP 100 com revestimento em epóxi - D = 0,80 m - brita comercial</v>
          </cell>
          <cell r="C338" t="str">
            <v>m</v>
          </cell>
          <cell r="D338"/>
        </row>
        <row r="339">
          <cell r="A339">
            <v>605698</v>
          </cell>
          <cell r="B339" t="str">
            <v>Bueiro metálico com chapas múltiplas MP 100 com revestimento em epóxi - D = 0,90 m - brita comercial</v>
          </cell>
          <cell r="C339" t="str">
            <v>m</v>
          </cell>
          <cell r="D339"/>
        </row>
        <row r="340">
          <cell r="A340">
            <v>605699</v>
          </cell>
          <cell r="B340" t="str">
            <v>Bueiro metálico com chapas múltiplas MP 100 com revestimento em epóxi - D = 1,00 m - brita comercial</v>
          </cell>
          <cell r="C340" t="str">
            <v>m</v>
          </cell>
          <cell r="D340"/>
        </row>
        <row r="341">
          <cell r="A341">
            <v>605700</v>
          </cell>
          <cell r="B341" t="str">
            <v>Bueiro metálico com chapas múltiplas MP 100 com revestimento em epóxi - D = 1,10 m - brita comercial</v>
          </cell>
          <cell r="C341" t="str">
            <v>m</v>
          </cell>
          <cell r="D341"/>
        </row>
        <row r="342">
          <cell r="A342">
            <v>605701</v>
          </cell>
          <cell r="B342" t="str">
            <v>Bueiro metálico com chapas múltiplas MP 100 com revestimento em epóxi - D = 1,20 m - brita comercial</v>
          </cell>
          <cell r="C342" t="str">
            <v>m</v>
          </cell>
          <cell r="D342"/>
        </row>
        <row r="343">
          <cell r="A343">
            <v>605702</v>
          </cell>
          <cell r="B343" t="str">
            <v>Bueiro metálico com chapas múltiplas MP 100 com revestimento em epóxi - D = 1,30 m - brita comercial</v>
          </cell>
          <cell r="C343" t="str">
            <v>m</v>
          </cell>
          <cell r="D343"/>
        </row>
        <row r="344">
          <cell r="A344">
            <v>605703</v>
          </cell>
          <cell r="B344" t="str">
            <v>Bueiro metálico com chapas múltiplas MP 100 com revestimento em epóxi - D = 1,40 m - brita comercial</v>
          </cell>
          <cell r="C344" t="str">
            <v>m</v>
          </cell>
          <cell r="D344"/>
        </row>
        <row r="345">
          <cell r="A345">
            <v>605704</v>
          </cell>
          <cell r="B345" t="str">
            <v>Bueiro metálico com chapas múltiplas MP 100 com revestimento em epóxi - D = 1,50 m - brita comercial</v>
          </cell>
          <cell r="C345" t="str">
            <v>m</v>
          </cell>
          <cell r="D345"/>
        </row>
        <row r="346">
          <cell r="A346">
            <v>605705</v>
          </cell>
          <cell r="B346" t="str">
            <v>Bueiro metálico com chapas múltiplas MP 100 com revestimento em epóxi - D = 1,60 m - brita comercial</v>
          </cell>
          <cell r="C346" t="str">
            <v>m</v>
          </cell>
          <cell r="D346"/>
        </row>
        <row r="347">
          <cell r="A347">
            <v>605706</v>
          </cell>
          <cell r="B347" t="str">
            <v>Bueiro metálico com chapas múltiplas MP 100 com revestimento em epóxi - D = 1,70 m - brita comercial</v>
          </cell>
          <cell r="C347" t="str">
            <v>m</v>
          </cell>
          <cell r="D347"/>
        </row>
        <row r="348">
          <cell r="A348">
            <v>605707</v>
          </cell>
          <cell r="B348" t="str">
            <v>Bueiro metálico com chapas múltiplas MP 100 com revestimento em epóxi - D = 1,80 m - brita comercial</v>
          </cell>
          <cell r="C348" t="str">
            <v>m</v>
          </cell>
          <cell r="D348"/>
        </row>
        <row r="349">
          <cell r="A349">
            <v>605708</v>
          </cell>
          <cell r="B349" t="str">
            <v>Bueiro metálico com chapas múltiplas MP 100 com revestimento em epóxi - D = 1,90 m - brita comercial</v>
          </cell>
          <cell r="C349" t="str">
            <v>m</v>
          </cell>
          <cell r="D349"/>
        </row>
        <row r="350">
          <cell r="A350">
            <v>605709</v>
          </cell>
          <cell r="B350" t="str">
            <v>Bueiro metálico com chapas múltiplas MP 100 com revestimento em epóxi - D = 2,00 m - brita comercial</v>
          </cell>
          <cell r="C350" t="str">
            <v>m</v>
          </cell>
          <cell r="D350"/>
        </row>
        <row r="351">
          <cell r="A351">
            <v>605710</v>
          </cell>
          <cell r="B351" t="str">
            <v>Bueiro metálico com chapas múltiplas MP 100 com revestimento em epóxi - D = 2,10 m - brita comercial</v>
          </cell>
          <cell r="C351" t="str">
            <v>m</v>
          </cell>
          <cell r="D351"/>
        </row>
        <row r="352">
          <cell r="A352">
            <v>605711</v>
          </cell>
          <cell r="B352" t="str">
            <v>Bueiro metálico com chapas múltiplas MP 100 com revestimento em epóxi - D = 2,20 m - brita comercial</v>
          </cell>
          <cell r="C352" t="str">
            <v>m</v>
          </cell>
          <cell r="D352"/>
        </row>
        <row r="353">
          <cell r="A353">
            <v>605712</v>
          </cell>
          <cell r="B353" t="str">
            <v>Bueiro metálico com chapas múltiplas MP 100 com revestimento em epóxi - D = 2,30 m - brita comercial</v>
          </cell>
          <cell r="C353" t="str">
            <v>m</v>
          </cell>
          <cell r="D353"/>
        </row>
        <row r="354">
          <cell r="A354">
            <v>605713</v>
          </cell>
          <cell r="B354" t="str">
            <v>Bueiro metálico com chapas múltiplas MP 100 com revestimento em epóxi - D = 2,40 m - brita comercial</v>
          </cell>
          <cell r="C354" t="str">
            <v>m</v>
          </cell>
          <cell r="D354"/>
        </row>
        <row r="355">
          <cell r="A355">
            <v>605714</v>
          </cell>
          <cell r="B355" t="str">
            <v>Bueiro metálico com chapas múltiplas MP 100 com revestimento em epóxi - D = 2,50 m - brita comercial</v>
          </cell>
          <cell r="C355" t="str">
            <v>m</v>
          </cell>
          <cell r="D355"/>
        </row>
        <row r="356">
          <cell r="A356">
            <v>605715</v>
          </cell>
          <cell r="B356" t="str">
            <v>Bueiro metálico com chapas múltiplas MP 100 com revestimento em epóxi - D = 2,60 m - brita comercial</v>
          </cell>
          <cell r="C356" t="str">
            <v>m</v>
          </cell>
          <cell r="D356"/>
        </row>
        <row r="357">
          <cell r="A357">
            <v>605716</v>
          </cell>
          <cell r="B357" t="str">
            <v>Bueiro metálico com chapas múltiplas MP 100 com revestimento em epóxi - D = 2,70 m - brita comercial</v>
          </cell>
          <cell r="C357" t="str">
            <v>m</v>
          </cell>
          <cell r="D357"/>
        </row>
        <row r="358">
          <cell r="A358">
            <v>605717</v>
          </cell>
          <cell r="B358" t="str">
            <v>Bueiro metálico com chapas múltiplas MP 100 com revestimento em epóxi - D = 2,80 m - brita comercial</v>
          </cell>
          <cell r="C358" t="str">
            <v>m</v>
          </cell>
          <cell r="D358"/>
        </row>
        <row r="359">
          <cell r="A359">
            <v>605718</v>
          </cell>
          <cell r="B359" t="str">
            <v>Bueiro metálico com chapas múltiplas MP 152 com revestimento em epóxi - D = 1,50 m - brita comercial</v>
          </cell>
          <cell r="C359" t="str">
            <v>m</v>
          </cell>
          <cell r="D359"/>
        </row>
        <row r="360">
          <cell r="A360">
            <v>605719</v>
          </cell>
          <cell r="B360" t="str">
            <v>Bueiro metálico com chapas múltiplas MP 152 com revestimento em epóxi - D = 1,80 m - brita comercial</v>
          </cell>
          <cell r="C360" t="str">
            <v>m</v>
          </cell>
          <cell r="D360"/>
        </row>
        <row r="361">
          <cell r="A361">
            <v>605720</v>
          </cell>
          <cell r="B361" t="str">
            <v>Bueiro metálico com chapas múltiplas MP 152 com revestimento em epóxi - D = 1,90 m - brita comercial</v>
          </cell>
          <cell r="C361" t="str">
            <v>m</v>
          </cell>
          <cell r="D361"/>
        </row>
        <row r="362">
          <cell r="A362">
            <v>605721</v>
          </cell>
          <cell r="B362" t="str">
            <v>Bueiro metálico com chapas múltiplas MP 152 com revestimento em epóxi - D = 2,15 m - brita comercial</v>
          </cell>
          <cell r="C362" t="str">
            <v>m</v>
          </cell>
          <cell r="D362"/>
        </row>
        <row r="363">
          <cell r="A363">
            <v>605722</v>
          </cell>
          <cell r="B363" t="str">
            <v>Bueiro metálico com chapas múltiplas MP 152 com revestimento em epóxi - D = 2,30 m - brita comercial</v>
          </cell>
          <cell r="C363" t="str">
            <v>m</v>
          </cell>
          <cell r="D363"/>
        </row>
        <row r="364">
          <cell r="A364">
            <v>605723</v>
          </cell>
          <cell r="B364" t="str">
            <v>Bueiro metálico com chapas múltiplas MP 152 com revestimento em epóxi - D = 2,65 m - brita comercial</v>
          </cell>
          <cell r="C364" t="str">
            <v>m</v>
          </cell>
          <cell r="D364"/>
        </row>
        <row r="365">
          <cell r="A365">
            <v>605724</v>
          </cell>
          <cell r="B365" t="str">
            <v>Bueiro metálico com chapas múltiplas MP 152 com revestimento em epóxi - D = 3,05 m - brita comercial</v>
          </cell>
          <cell r="C365" t="str">
            <v>m</v>
          </cell>
          <cell r="D365"/>
        </row>
        <row r="366">
          <cell r="A366">
            <v>605725</v>
          </cell>
          <cell r="B366" t="str">
            <v>Bueiro metálico com chapas múltiplas MP 152 com revestimento em epóxi - D = 3,20 m - brita comercial</v>
          </cell>
          <cell r="C366" t="str">
            <v>m</v>
          </cell>
          <cell r="D366"/>
        </row>
        <row r="367">
          <cell r="A367">
            <v>605726</v>
          </cell>
          <cell r="B367" t="str">
            <v>Bueiro metálico com chapas múltiplas MP 152 com revestimento em epóxi - D = 3,40 m - brita comercial</v>
          </cell>
          <cell r="C367" t="str">
            <v>m</v>
          </cell>
          <cell r="D367"/>
        </row>
        <row r="368">
          <cell r="A368">
            <v>605727</v>
          </cell>
          <cell r="B368" t="str">
            <v>Bueiro metálico com chapas múltiplas MP 152 com revestimento em epóxi - D = 3,65 m - brita comercial</v>
          </cell>
          <cell r="C368" t="str">
            <v>m</v>
          </cell>
          <cell r="D368"/>
        </row>
        <row r="369">
          <cell r="A369">
            <v>605728</v>
          </cell>
          <cell r="B369" t="str">
            <v>Bueiro metálico com chapas múltiplas MP 152 com revestimento em epóxi - D = 3,80 m - brita comercial</v>
          </cell>
          <cell r="C369" t="str">
            <v>m</v>
          </cell>
          <cell r="D369"/>
        </row>
        <row r="370">
          <cell r="A370">
            <v>605729</v>
          </cell>
          <cell r="B370" t="str">
            <v>Bueiro metálico com chapas múltiplas MP 152 com revestimento em epóxi - D = 4,20 m - brita comercial</v>
          </cell>
          <cell r="C370" t="str">
            <v>m</v>
          </cell>
          <cell r="D370"/>
        </row>
        <row r="371">
          <cell r="A371">
            <v>605730</v>
          </cell>
          <cell r="B371" t="str">
            <v>Bueiro metálico com chapas múltiplas MP 152 com revestimento em epóxi - D = 4,60 m - brita comercial</v>
          </cell>
          <cell r="C371" t="str">
            <v>m</v>
          </cell>
          <cell r="D371"/>
        </row>
        <row r="372">
          <cell r="A372">
            <v>605731</v>
          </cell>
          <cell r="B372" t="str">
            <v>Bueiro metálico com chapas múltiplas MP 152 com revestimento em epóxi - D = 4,80 m - brita comercial</v>
          </cell>
          <cell r="C372" t="str">
            <v>m</v>
          </cell>
          <cell r="D372"/>
        </row>
        <row r="373">
          <cell r="A373">
            <v>605732</v>
          </cell>
          <cell r="B373" t="str">
            <v>Bueiro metálico com chapas múltiplas MP 152 com revestimento em epóxi - D = 5,00 m - brita comercial</v>
          </cell>
          <cell r="C373" t="str">
            <v>m</v>
          </cell>
          <cell r="D373"/>
        </row>
        <row r="374">
          <cell r="A374">
            <v>605733</v>
          </cell>
          <cell r="B374" t="str">
            <v>Bueiro metálico com chapas múltiplas MP 152 com revestimento em epóxi - D = 5,35 m - brita comercial</v>
          </cell>
          <cell r="C374" t="str">
            <v>m</v>
          </cell>
          <cell r="D374"/>
        </row>
        <row r="375">
          <cell r="A375">
            <v>605734</v>
          </cell>
          <cell r="B375" t="str">
            <v>Bueiro metálico com chapas múltiplas MP 152 com revestimento em epóxi - D = 5,70 m - brita comercial</v>
          </cell>
          <cell r="C375" t="str">
            <v>m</v>
          </cell>
          <cell r="D375"/>
        </row>
        <row r="376">
          <cell r="A376">
            <v>605735</v>
          </cell>
          <cell r="B376" t="str">
            <v>Bueiro metálico com chapas múltiplas MP 152 com revestimento em epóxi - D = 6,10 m - brita comercial</v>
          </cell>
          <cell r="C376" t="str">
            <v>m</v>
          </cell>
          <cell r="D376"/>
        </row>
        <row r="377">
          <cell r="A377">
            <v>605736</v>
          </cell>
          <cell r="B377" t="str">
            <v>Bueiro metálico com chapas múltiplas MP 152 com revestimento em epóxi - D = 6,50 m - brita comercial</v>
          </cell>
          <cell r="C377" t="str">
            <v>m</v>
          </cell>
          <cell r="D377"/>
        </row>
        <row r="378">
          <cell r="A378">
            <v>605737</v>
          </cell>
          <cell r="B378" t="str">
            <v>Bueiro metálico com chapas múltiplas MP 152 com revestimento em epóxi - D = 6,85 m - brita comercial</v>
          </cell>
          <cell r="C378" t="str">
            <v>m</v>
          </cell>
          <cell r="D378"/>
        </row>
        <row r="379">
          <cell r="A379">
            <v>605738</v>
          </cell>
          <cell r="B379" t="str">
            <v>Bueiro metálico com chapas múltiplas MP 152 com revestimento em epóxi - D = 7,25 m - brita comercial</v>
          </cell>
          <cell r="C379" t="str">
            <v>m</v>
          </cell>
          <cell r="D379"/>
        </row>
        <row r="380">
          <cell r="A380">
            <v>605739</v>
          </cell>
          <cell r="B380" t="str">
            <v>Bueiro metálico sem interrupção de tráfego com D = 1,20 m - chapa galvanizada - escavado em material de 1ª categoria - aterro ferroviário máximo = 12,9 m</v>
          </cell>
          <cell r="C380" t="str">
            <v>m</v>
          </cell>
          <cell r="D380"/>
        </row>
        <row r="381">
          <cell r="A381">
            <v>605740</v>
          </cell>
          <cell r="B381" t="str">
            <v>Bueiro metálico sem interrupção de tráfego com D = 1,40 m - chapa galvanizada - escavado em material de 1ª categoria - aterro ferroviário máximo = 11 m</v>
          </cell>
          <cell r="C381" t="str">
            <v>m</v>
          </cell>
          <cell r="D381"/>
        </row>
        <row r="382">
          <cell r="A382">
            <v>605741</v>
          </cell>
          <cell r="B382" t="str">
            <v>Bueiro metálico sem interrupção de tráfego com D = 1,60 m - chapa galvanizada - escavado em material de 1ª categoria - aterro ferroviário máximo = 9,6 m</v>
          </cell>
          <cell r="C382" t="str">
            <v>m</v>
          </cell>
          <cell r="D382"/>
        </row>
        <row r="383">
          <cell r="A383">
            <v>605742</v>
          </cell>
          <cell r="B383" t="str">
            <v>Bueiro metálico sem interrupção de tráfego com D = 1,80 m - chapa galvanizada - escavado em material de 1ª categoria - aterro ferroviário máximo = 8 m</v>
          </cell>
          <cell r="C383" t="str">
            <v>m</v>
          </cell>
          <cell r="D383"/>
        </row>
        <row r="384">
          <cell r="A384">
            <v>605743</v>
          </cell>
          <cell r="B384" t="str">
            <v>Bueiro metálico sem interrupção de tráfego com D = 2,00 m - chapa galvanizada - escavado em material de 1ª categoria - aterro ferroviário máximo = 6,9 m</v>
          </cell>
          <cell r="C384" t="str">
            <v>m</v>
          </cell>
          <cell r="D384"/>
        </row>
        <row r="385">
          <cell r="A385">
            <v>605744</v>
          </cell>
          <cell r="B385" t="str">
            <v>Bueiro metálico sem interrupção de tráfego com D = 2,20 m - chapa galvanizada - escavado em material de 1ª categoria - aterro ferroviário máximo = 7,9 m</v>
          </cell>
          <cell r="C385" t="str">
            <v>m</v>
          </cell>
          <cell r="D385"/>
        </row>
        <row r="386">
          <cell r="A386">
            <v>605745</v>
          </cell>
          <cell r="B386" t="str">
            <v>Bueiro metálico sem interrupção de tráfego com D = 2,40 m - chapa galvanizada - escavado em material de 1ª categoria - aterro ferroviário máximo = 7 m</v>
          </cell>
          <cell r="C386" t="str">
            <v>m</v>
          </cell>
          <cell r="D386"/>
        </row>
        <row r="387">
          <cell r="A387">
            <v>605746</v>
          </cell>
          <cell r="B387" t="str">
            <v>Bueiro metálico sem interrupção de tráfego com D = 2,60 m - chapa galvanizada - escavado em material de 1ª categoria - aterro ferroviário máximo = 6,4 m</v>
          </cell>
          <cell r="C387" t="str">
            <v>m</v>
          </cell>
          <cell r="D387"/>
        </row>
        <row r="388">
          <cell r="A388">
            <v>605747</v>
          </cell>
          <cell r="B388" t="str">
            <v>Bueiro metálico sem interrupção de tráfego com D = 2,80 m - chapa galvanizada - escavado em material de 1ª categoria - aterro ferroviário máximo = 5,5 m</v>
          </cell>
          <cell r="C388" t="str">
            <v>m</v>
          </cell>
          <cell r="D388"/>
        </row>
        <row r="389">
          <cell r="A389">
            <v>605748</v>
          </cell>
          <cell r="B389" t="str">
            <v>Bueiro metálico sem interrupção de tráfego com D = 3,00 m - chapa galvanizada - escavado em material de 1ª categoria - aterro ferroviário máximo = 4,7 m</v>
          </cell>
          <cell r="C389" t="str">
            <v>m</v>
          </cell>
          <cell r="D389"/>
        </row>
        <row r="390">
          <cell r="A390">
            <v>605771</v>
          </cell>
          <cell r="B390" t="str">
            <v>Bueiro metálico sem interrupção de tráfego com D = 3,20 m - chapa galvanizada - escavado em material de 1ª categoria - aterro ferroviário máximo = 4 m</v>
          </cell>
          <cell r="C390" t="str">
            <v>m</v>
          </cell>
          <cell r="D390"/>
        </row>
        <row r="391">
          <cell r="A391">
            <v>605772</v>
          </cell>
          <cell r="B391" t="str">
            <v>Bueiro metálico sem interrupção de tráfego com D = 3,40 m - chapa galvanizada - escavado em material de 1ª categoria - aterro ferroviário máximo = 7 m</v>
          </cell>
          <cell r="C391" t="str">
            <v>m</v>
          </cell>
          <cell r="D391"/>
        </row>
        <row r="392">
          <cell r="A392">
            <v>605773</v>
          </cell>
          <cell r="B392" t="str">
            <v>Bueiro metálico sem interrupção de tráfego com D = 3,60 m - chapa galvanizada - escavado em material de 1ª categoria - aterro ferroviário máximo = 6,6 m</v>
          </cell>
          <cell r="C392" t="str">
            <v>m</v>
          </cell>
          <cell r="D392"/>
        </row>
        <row r="393">
          <cell r="A393">
            <v>605774</v>
          </cell>
          <cell r="B393" t="str">
            <v>Bueiro metálico sem interrupção de tráfego com D = 3,80 m - chapa galvanizada - escavado em material de 1ª categoria - aterro ferroviário máximo = 6,2 m</v>
          </cell>
          <cell r="C393" t="str">
            <v>m</v>
          </cell>
          <cell r="D393"/>
        </row>
        <row r="394">
          <cell r="A394">
            <v>605775</v>
          </cell>
          <cell r="B394" t="str">
            <v>Bueiro metálico sem interrupção de tráfego com D = 4,00 m - chapa galvanizada - escavado em material de 1ª categoria - aterro ferroviário máximo = 5,1 m</v>
          </cell>
          <cell r="C394" t="str">
            <v>m</v>
          </cell>
          <cell r="D394"/>
        </row>
        <row r="395">
          <cell r="A395">
            <v>605776</v>
          </cell>
          <cell r="B395" t="str">
            <v>Bueiro metálico sem interrupção de tráfego com D = 4,20 m - chapa galvanizada - escavado em material de 1ª categoria - aterro ferroviário máximo = 4,8 m</v>
          </cell>
          <cell r="C395" t="str">
            <v>m</v>
          </cell>
          <cell r="D395"/>
        </row>
        <row r="396">
          <cell r="A396">
            <v>605777</v>
          </cell>
          <cell r="B396" t="str">
            <v>Bueiro metálico sem interrupção de tráfego com D = 4,40 m - chapa galvanizada - escavado em material de 1ª categoria - aterro ferroviário máximo = 4,2 m</v>
          </cell>
          <cell r="C396" t="str">
            <v>m</v>
          </cell>
          <cell r="D396"/>
        </row>
        <row r="397">
          <cell r="A397">
            <v>605778</v>
          </cell>
          <cell r="B397" t="str">
            <v>Bueiro metálico sem interrupção de tráfego com D = 4,60 m - chapa galvanizada - escavado em material de 1ª categoria - aterro ferroviário máximo = 4 m</v>
          </cell>
          <cell r="C397" t="str">
            <v>m</v>
          </cell>
          <cell r="D397"/>
        </row>
        <row r="398">
          <cell r="A398">
            <v>605779</v>
          </cell>
          <cell r="B398" t="str">
            <v>Bueiro metálico sem interrupção de tráfego com D = 4,80 m - chapa galvanizada - escavado em material de 1ª categoria - aterro ferroviário máximo = 5,1 m</v>
          </cell>
          <cell r="C398" t="str">
            <v>m</v>
          </cell>
          <cell r="D398"/>
        </row>
        <row r="399">
          <cell r="A399">
            <v>605780</v>
          </cell>
          <cell r="B399" t="str">
            <v>Bueiro metálico sem interrupção de tráfego com D = 5,00 m - chapa galvanizada - escavado em material de 1ª categoria - aterro ferroviário máximo = 4,8 m</v>
          </cell>
          <cell r="C399" t="str">
            <v>m</v>
          </cell>
          <cell r="D399"/>
        </row>
        <row r="400">
          <cell r="A400">
            <v>605781</v>
          </cell>
          <cell r="B400" t="str">
            <v>Bueiro metálico sem interrupção de tráfego com D = 1,20 m - chapa galvanizada - escavado em material de 2ª categoria - aterro ferroviário máximo = 12,9 m</v>
          </cell>
          <cell r="C400" t="str">
            <v>m</v>
          </cell>
          <cell r="D400"/>
        </row>
        <row r="401">
          <cell r="A401">
            <v>605782</v>
          </cell>
          <cell r="B401" t="str">
            <v>Bueiro metálico sem interrupção de tráfego com D = 1,40 m - chapa galvanizada - escavado em material de 2ª categoria - aterro ferroviário máximo = 11 m</v>
          </cell>
          <cell r="C401" t="str">
            <v>m</v>
          </cell>
          <cell r="D401"/>
        </row>
        <row r="402">
          <cell r="A402">
            <v>605783</v>
          </cell>
          <cell r="B402" t="str">
            <v>Bueiro metálico sem interrupção de tráfego com D = 1,60 m - chapa galvanizada - escavado em material de 2ª categoria - aterro ferroviário máximo = 9,6 m</v>
          </cell>
          <cell r="C402" t="str">
            <v>m</v>
          </cell>
          <cell r="D402"/>
        </row>
        <row r="403">
          <cell r="A403">
            <v>605784</v>
          </cell>
          <cell r="B403" t="str">
            <v>Bueiro metálico sem interrupção de tráfego com D = 1,80 m - chapa galvanizada - escavado em material de 2ª categoria - aterro ferroviário máximo = 8 m</v>
          </cell>
          <cell r="C403" t="str">
            <v>m</v>
          </cell>
          <cell r="D403"/>
        </row>
        <row r="404">
          <cell r="A404">
            <v>605785</v>
          </cell>
          <cell r="B404" t="str">
            <v>Bueiro metálico sem interrupção de tráfego com D = 2,00 m - chapa galvanizada - escavado em material de 2ª categoria - aterro ferroviário máximo = 6,9 m</v>
          </cell>
          <cell r="C404" t="str">
            <v>m</v>
          </cell>
          <cell r="D404"/>
        </row>
        <row r="405">
          <cell r="A405">
            <v>605787</v>
          </cell>
          <cell r="B405" t="str">
            <v>Bueiro metálico sem interrupção de tráfego com D = 2,20 m - chapa galvanizada - escavado em material de 2ª categoria - aterro ferroviário máximo = 7,9 m</v>
          </cell>
          <cell r="C405" t="str">
            <v>m</v>
          </cell>
          <cell r="D405"/>
        </row>
        <row r="406">
          <cell r="A406">
            <v>605788</v>
          </cell>
          <cell r="B406" t="str">
            <v>Bueiro metálico sem interrupção de tráfego com D = 2,40 m - chapa galvanizada - escavado em material de 2ª categoria - aterro ferroviário máximo = 7 m</v>
          </cell>
          <cell r="C406" t="str">
            <v>m</v>
          </cell>
          <cell r="D406"/>
        </row>
        <row r="407">
          <cell r="A407">
            <v>605789</v>
          </cell>
          <cell r="B407" t="str">
            <v>Bueiro metálico sem interrupção de tráfego com D = 2,60 m - chapa galvanizada - escavado em material de 2ª categoria - aterro ferroviário máximo = 6,4 m</v>
          </cell>
          <cell r="C407" t="str">
            <v>m</v>
          </cell>
          <cell r="D407"/>
        </row>
        <row r="408">
          <cell r="A408">
            <v>605790</v>
          </cell>
          <cell r="B408" t="str">
            <v>Bueiro metálico sem interrupção de tráfego com D = 2,80 m - chapa galvanizada - escavado em material de 2ª categoria - aterro ferroviário máximo = 5,5 m</v>
          </cell>
          <cell r="C408" t="str">
            <v>m</v>
          </cell>
          <cell r="D408"/>
        </row>
        <row r="409">
          <cell r="A409">
            <v>605804</v>
          </cell>
          <cell r="B409" t="str">
            <v>Bueiro metálico sem interrupção de tráfego com D = 3,00 m - chapa galvanizada - escavado em material de 2ª categoria - aterro ferroviário máximo = 4,7 m</v>
          </cell>
          <cell r="C409" t="str">
            <v>m</v>
          </cell>
          <cell r="D409"/>
        </row>
        <row r="410">
          <cell r="A410">
            <v>605805</v>
          </cell>
          <cell r="B410" t="str">
            <v>Bueiro metálico sem interrupção de tráfego com D = 3,20 m - chapa galvanizada - escavado em material de 2ª categoria - aterro ferroviário máximo = 4 m</v>
          </cell>
          <cell r="C410" t="str">
            <v>m</v>
          </cell>
          <cell r="D410"/>
        </row>
        <row r="411">
          <cell r="A411">
            <v>605806</v>
          </cell>
          <cell r="B411" t="str">
            <v>Bueiro metálico sem interrupção de tráfego com D = 3,40 m - chapa galvanizada - escavado em material de 2ª categoria - aterro ferroviário máximo = 7 m</v>
          </cell>
          <cell r="C411" t="str">
            <v>m</v>
          </cell>
          <cell r="D411"/>
        </row>
        <row r="412">
          <cell r="A412">
            <v>605807</v>
          </cell>
          <cell r="B412" t="str">
            <v>Bueiro metálico sem interrupção de tráfego com D = 3,60 m - chapa galvanizada - escavado em material de 2ª categoria - aterro ferroviário máximo = 6,6 m</v>
          </cell>
          <cell r="C412" t="str">
            <v>m</v>
          </cell>
          <cell r="D412"/>
        </row>
        <row r="413">
          <cell r="A413">
            <v>605808</v>
          </cell>
          <cell r="B413" t="str">
            <v>Bueiro metálico sem interrupção de tráfego com D = 3,80 m - chapa galvanizada - escavado em material de 2ª categoria - aterro ferroviário máximo = 6,2 m</v>
          </cell>
          <cell r="C413" t="str">
            <v>m</v>
          </cell>
          <cell r="D413"/>
        </row>
        <row r="414">
          <cell r="A414">
            <v>605809</v>
          </cell>
          <cell r="B414" t="str">
            <v>Bueiro metálico sem interrupção de tráfego com D = 4,00 m - chapa galvanizada - escavado em material de 2ª categoria - aterro ferroviário máximo = 5,1</v>
          </cell>
          <cell r="C414" t="str">
            <v>m</v>
          </cell>
          <cell r="D414"/>
        </row>
        <row r="415">
          <cell r="A415">
            <v>605810</v>
          </cell>
          <cell r="B415" t="str">
            <v>Bueiro metálico sem interrupção de tráfego com D = 4,20 m - chapa galvanizada - escavado em material de 2ª categoria - aterro ferroviário máximo = 4,8 m</v>
          </cell>
          <cell r="C415" t="str">
            <v>m</v>
          </cell>
          <cell r="D415"/>
        </row>
        <row r="416">
          <cell r="A416">
            <v>605811</v>
          </cell>
          <cell r="B416" t="str">
            <v>Bueiro metálico sem interrupção de tráfego com D = 4,40 m - chapa galvanizada - escavado em material de 2ª categoria - aterro ferroviário máximo = 4,2 m</v>
          </cell>
          <cell r="C416" t="str">
            <v>m</v>
          </cell>
          <cell r="D416"/>
        </row>
        <row r="417">
          <cell r="A417">
            <v>605812</v>
          </cell>
          <cell r="B417" t="str">
            <v>Bueiro metálico sem interrupção de tráfego com D = 4,60 m - chapa galvanizada - escavado em material de 2ª categoria - aterro ferroviário máximo = 4 m</v>
          </cell>
          <cell r="C417" t="str">
            <v>m</v>
          </cell>
          <cell r="D417"/>
        </row>
        <row r="418">
          <cell r="A418">
            <v>605813</v>
          </cell>
          <cell r="B418" t="str">
            <v>Bueiro metálico sem interrupção de tráfego com D = 4,80 m - chapa galvanizada - escavado em material de 2ª categoria - aterro ferroviário máximo = 5,1 m</v>
          </cell>
          <cell r="C418" t="str">
            <v>m</v>
          </cell>
          <cell r="D418"/>
        </row>
        <row r="419">
          <cell r="A419">
            <v>605814</v>
          </cell>
          <cell r="B419" t="str">
            <v>Bueiro metálico sem interrupção de tráfego com D = 5,00 m - chapa galvanizada - escavado em material de 2ª categoria - aterro ferroviário máximo = 4,8 m</v>
          </cell>
          <cell r="C419" t="str">
            <v>m</v>
          </cell>
          <cell r="D419"/>
        </row>
        <row r="420">
          <cell r="A420">
            <v>605815</v>
          </cell>
          <cell r="B420" t="str">
            <v>Bueiro metálico sem interrupção de tráfego com D = 1,20 m - chapa galvanizada - escavado em material de 3ª categoria - aterro ferroviário máximo = 12,9</v>
          </cell>
          <cell r="C420" t="str">
            <v>m</v>
          </cell>
          <cell r="D420"/>
        </row>
        <row r="421">
          <cell r="A421">
            <v>605816</v>
          </cell>
          <cell r="B421" t="str">
            <v>Bueiro metálico sem interrupção de tráfego com D = 1,40 m - chapa galvanizada - escavado em material de 3ª categoria - aterro ferroviário máximo = 11 m</v>
          </cell>
          <cell r="C421" t="str">
            <v>m</v>
          </cell>
          <cell r="D421"/>
        </row>
        <row r="422">
          <cell r="A422">
            <v>605817</v>
          </cell>
          <cell r="B422" t="str">
            <v>Bueiro metálico sem interrupção de tráfego com D = 1,60 m - chapa galvanizada - escavado em material de 3ª categoria - aterro ferroviário máximo = 9,6 m</v>
          </cell>
          <cell r="C422" t="str">
            <v>m</v>
          </cell>
          <cell r="D422"/>
        </row>
        <row r="423">
          <cell r="A423">
            <v>605818</v>
          </cell>
          <cell r="B423" t="str">
            <v>Bueiro metálico sem interrupção de tráfego com D = 1,80 m - chapa galvanizada - escavado em material de 3ª categoria - aterro ferroviário máximo = 8 m</v>
          </cell>
          <cell r="C423" t="str">
            <v>m</v>
          </cell>
          <cell r="D423"/>
        </row>
        <row r="424">
          <cell r="A424">
            <v>605819</v>
          </cell>
          <cell r="B424" t="str">
            <v>Bueiro metálico sem interrupção de tráfego com D = 2,00 m - chapa galvanizada - escavado em material de 3ª categoria - aterro ferroviário máximo = 6,9 m</v>
          </cell>
          <cell r="C424" t="str">
            <v>m</v>
          </cell>
          <cell r="D424"/>
        </row>
        <row r="425">
          <cell r="A425">
            <v>605820</v>
          </cell>
          <cell r="B425" t="str">
            <v>Bueiro metálico sem interrupção de tráfego com D = 2,20 m - chapa galvanizada - escavado em material de 3ª categoria - aterro ferroviário máximo = 7,9 m</v>
          </cell>
          <cell r="C425" t="str">
            <v>m</v>
          </cell>
          <cell r="D425"/>
        </row>
        <row r="426">
          <cell r="A426">
            <v>605821</v>
          </cell>
          <cell r="B426" t="str">
            <v>Bueiro metálico sem interrupção de tráfego com D = 2,40 m - chapa galvanizada - escavado em material de 3ª categoria - aterro ferroviário máximo = 7 m</v>
          </cell>
          <cell r="C426" t="str">
            <v>m</v>
          </cell>
          <cell r="D426"/>
        </row>
        <row r="427">
          <cell r="A427">
            <v>605822</v>
          </cell>
          <cell r="B427" t="str">
            <v>Bueiro metálico sem interrupção de tráfego com D = 2,60 m - chapa galvanizada - escavado em material de 3ª categoria - aterro ferroviário máximo = 6,4 m</v>
          </cell>
          <cell r="C427" t="str">
            <v>m</v>
          </cell>
          <cell r="D427"/>
        </row>
        <row r="428">
          <cell r="A428">
            <v>605823</v>
          </cell>
          <cell r="B428" t="str">
            <v>Bueiro metálico sem interrupção de tráfego com D = 2,80 m - chapa galvanizada - escavado em material de 3ª categoria - aterro ferroviário máximo = 5,5 m</v>
          </cell>
          <cell r="C428" t="str">
            <v>m</v>
          </cell>
          <cell r="D428"/>
        </row>
        <row r="429">
          <cell r="A429">
            <v>605824</v>
          </cell>
          <cell r="B429" t="str">
            <v>Bueiro metálico sem interrupção de tráfego com D = 3,00 m - chapa galvanizada - escavado em material de 3ª categoria - aterro ferroviário máximo = 4,7 m</v>
          </cell>
          <cell r="C429" t="str">
            <v>m</v>
          </cell>
          <cell r="D429"/>
        </row>
        <row r="430">
          <cell r="A430">
            <v>605825</v>
          </cell>
          <cell r="B430" t="str">
            <v>Bueiro metálico sem interrupção de tráfego com D = 3,20 m - chapa galvanizada - escavado em material de 3ª categoria - aterro ferroviário máximo = 4 m</v>
          </cell>
          <cell r="C430" t="str">
            <v>m</v>
          </cell>
          <cell r="D430"/>
        </row>
        <row r="431">
          <cell r="A431">
            <v>605826</v>
          </cell>
          <cell r="B431" t="str">
            <v>Bueiro metálico sem interrupção de tráfego com D = 3,40 m - chapa galvanizada - escavado em material de 3ª categoria - aterro ferroviário máximo = 7 m</v>
          </cell>
          <cell r="C431" t="str">
            <v>m</v>
          </cell>
          <cell r="D431"/>
        </row>
        <row r="432">
          <cell r="A432">
            <v>605827</v>
          </cell>
          <cell r="B432" t="str">
            <v>Bueiro metálico sem interrupção de tráfego com D = 3,60 m - chapa galvanizada - escavado em material de 3ª categoria - aterro ferroviário máximo = 6,6 m</v>
          </cell>
          <cell r="C432" t="str">
            <v>m</v>
          </cell>
          <cell r="D432"/>
        </row>
        <row r="433">
          <cell r="A433">
            <v>605828</v>
          </cell>
          <cell r="B433" t="str">
            <v>Bueiro metálico sem interrupção de tráfego com D = 3,80 m - chapa galvanizada - escavado em material de 3ª categoria - aterro ferroviário máximo = 6,2 m</v>
          </cell>
          <cell r="C433" t="str">
            <v>m</v>
          </cell>
          <cell r="D433"/>
        </row>
        <row r="434">
          <cell r="A434">
            <v>605829</v>
          </cell>
          <cell r="B434" t="str">
            <v>Bueiro metálico sem interrupção de tráfego com D = 4,00 m - chapa galvanizada - escavado em material de 3ª categoria - aterro ferroviário máximo = 5,1 m</v>
          </cell>
          <cell r="C434" t="str">
            <v>m</v>
          </cell>
          <cell r="D434"/>
        </row>
        <row r="435">
          <cell r="A435">
            <v>605830</v>
          </cell>
          <cell r="B435" t="str">
            <v>Bueiro metálico sem interrupção de tráfego com D = 4,20 m - chapa galvanizada - escavado em material de 3ª categoria - aterro ferroviário máximo = 4,8 m</v>
          </cell>
          <cell r="C435" t="str">
            <v>m</v>
          </cell>
          <cell r="D435"/>
        </row>
        <row r="436">
          <cell r="A436">
            <v>605831</v>
          </cell>
          <cell r="B436" t="str">
            <v>Bueiro metálico sem interrupção de tráfego com D = 4,40 m - chapa galvanizada - escavado em material de 3ª categoria - aterro ferroviário máximo = 4,2 m</v>
          </cell>
          <cell r="C436" t="str">
            <v>m</v>
          </cell>
          <cell r="D436"/>
        </row>
        <row r="437">
          <cell r="A437">
            <v>605832</v>
          </cell>
          <cell r="B437" t="str">
            <v>Bueiro metálico sem interrupção de tráfego com D = 4,60 m - chapa galvanizada - escavado em material de 3ª categoria - aterro ferroviário máximo = 4 m</v>
          </cell>
          <cell r="C437" t="str">
            <v>m</v>
          </cell>
          <cell r="D437"/>
        </row>
        <row r="438">
          <cell r="A438">
            <v>605833</v>
          </cell>
          <cell r="B438" t="str">
            <v>Bueiro metálico sem interrupção de tráfego com D = 4,80 m - chapa galvanizada - escavado em material de 3ª categoria - aterro ferroviário máximo = 5,1 m</v>
          </cell>
          <cell r="C438" t="str">
            <v>m</v>
          </cell>
          <cell r="D438"/>
        </row>
        <row r="439">
          <cell r="A439">
            <v>605834</v>
          </cell>
          <cell r="B439" t="str">
            <v>Bueiro metálico sem interrupção de tráfego com D = 5,00 m - chapa galvanizada - escavado em material de 3ª categoria - aterro ferroviário máximo = 4,8 m</v>
          </cell>
          <cell r="C439" t="str">
            <v>m</v>
          </cell>
          <cell r="D439"/>
        </row>
        <row r="440">
          <cell r="A440">
            <v>605835</v>
          </cell>
          <cell r="B440" t="str">
            <v>Bueiro metálico sem interrupção de tráfego com D = 1,20 m - chapa com epóxi - escavado em material de 1ª categoria - aterro ferroviário máximo = 12,9 m</v>
          </cell>
          <cell r="C440" t="str">
            <v>m</v>
          </cell>
          <cell r="D440"/>
        </row>
        <row r="441">
          <cell r="A441">
            <v>605836</v>
          </cell>
          <cell r="B441" t="str">
            <v>Bueiro metálico sem interrupção de tráfego com D = 1,40 m - chapa com epóxi - escavado em material de 1ª categoria - aterro ferroviário máximo = 11 m</v>
          </cell>
          <cell r="C441" t="str">
            <v>m</v>
          </cell>
          <cell r="D441"/>
        </row>
        <row r="442">
          <cell r="A442">
            <v>605837</v>
          </cell>
          <cell r="B442" t="str">
            <v>Bueiro metálico sem interrupção de tráfego com D = 1,60 m - chapa com epóxi - escavado em material de 1ª categoria - aterro ferroviário máximo = 9,6 m</v>
          </cell>
          <cell r="C442" t="str">
            <v>m</v>
          </cell>
          <cell r="D442"/>
        </row>
        <row r="443">
          <cell r="A443">
            <v>605838</v>
          </cell>
          <cell r="B443" t="str">
            <v>Bueiro metálico sem interrupção de tráfego com D = 1,80 m - chapa com epóxi - escavado em material de 1ª categoria - aterro ferroviário máximo = 8 m</v>
          </cell>
          <cell r="C443" t="str">
            <v>m</v>
          </cell>
          <cell r="D443"/>
        </row>
        <row r="444">
          <cell r="A444">
            <v>605839</v>
          </cell>
          <cell r="B444" t="str">
            <v>Bueiro metálico sem interrupção de tráfego com D = 2,00 m - chapa com epóxi - escavado em material de 1ª categoria - aterro ferroviário máximo = 6,9 m</v>
          </cell>
          <cell r="C444" t="str">
            <v>m</v>
          </cell>
          <cell r="D444"/>
        </row>
        <row r="445">
          <cell r="A445">
            <v>605840</v>
          </cell>
          <cell r="B445" t="str">
            <v>Bueiro metálico sem interrupção de tráfego com D = 2,20 m - chapa com epóxi - escavado em material de 1ª categoria - aterro ferroviário máximo = 7,9 m</v>
          </cell>
          <cell r="C445" t="str">
            <v>m</v>
          </cell>
          <cell r="D445"/>
        </row>
        <row r="446">
          <cell r="A446">
            <v>605841</v>
          </cell>
          <cell r="B446" t="str">
            <v>Bueiro metálico sem interrupção de tráfego com D = 2,40 m - chapa com epóxi - escavado em material de 1ª categoria - aterro ferroviário máximo = 7 m</v>
          </cell>
          <cell r="C446" t="str">
            <v>m</v>
          </cell>
          <cell r="D446"/>
        </row>
        <row r="447">
          <cell r="A447">
            <v>605842</v>
          </cell>
          <cell r="B447" t="str">
            <v>Bueiro metálico sem interrupção de tráfego com D = 2,60 m - chapa com epóxi - escavado em material de 1ª categoria - aterro ferroviário máximo = 6,4 m</v>
          </cell>
          <cell r="C447" t="str">
            <v>m</v>
          </cell>
          <cell r="D447"/>
        </row>
        <row r="448">
          <cell r="A448">
            <v>605843</v>
          </cell>
          <cell r="B448" t="str">
            <v>Bueiro metálico sem interrupção de tráfego com D = 2,80 m - chapa com epóxi - escavado em material de 1ª categoria - aterro ferroviário máximo = 5,5 m</v>
          </cell>
          <cell r="C448" t="str">
            <v>m</v>
          </cell>
          <cell r="D448"/>
        </row>
        <row r="449">
          <cell r="A449">
            <v>605844</v>
          </cell>
          <cell r="B449" t="str">
            <v>Bueiro metálico sem interrupção de tráfego com D = 3,00 m - chapa com epóxi - escavado em material de 1ª categoria - aterro ferroviário máximo = 4,7 m</v>
          </cell>
          <cell r="C449" t="str">
            <v>m</v>
          </cell>
          <cell r="D449"/>
        </row>
        <row r="450">
          <cell r="A450">
            <v>605845</v>
          </cell>
          <cell r="B450" t="str">
            <v>Bueiro metálico sem interrupção de tráfego com D = 3,20 m - chapa com epóxi - escavado em material de 1ª categoria - aterro ferroviário máximo = 4 m</v>
          </cell>
          <cell r="C450" t="str">
            <v>m</v>
          </cell>
          <cell r="D450"/>
        </row>
        <row r="451">
          <cell r="A451">
            <v>605850</v>
          </cell>
          <cell r="B451" t="str">
            <v>Bueiro metálico sem interrupção de tráfego com D = 1,20 m - chapa com epóxi - escavado em material de 2ª categoria - aterro ferroviário máximo = 12,9 m</v>
          </cell>
          <cell r="C451" t="str">
            <v>m</v>
          </cell>
          <cell r="D451"/>
        </row>
        <row r="452">
          <cell r="A452">
            <v>605851</v>
          </cell>
          <cell r="B452" t="str">
            <v>Bueiro metálico sem interrupção de tráfego com D = 1,40 m - chapa com epóxi - escavado em material de 2ª categoria - aterro ferroviário máximo = 11 m</v>
          </cell>
          <cell r="C452" t="str">
            <v>m</v>
          </cell>
          <cell r="D452"/>
        </row>
        <row r="453">
          <cell r="A453">
            <v>605852</v>
          </cell>
          <cell r="B453" t="str">
            <v>Bueiro metálico sem interrupção de tráfego com D = 1,60 m - chapa com epóxi - escavado em material de 2ª categoria - aterro ferroviário máximo = 9,6 m</v>
          </cell>
          <cell r="C453" t="str">
            <v>m</v>
          </cell>
          <cell r="D453"/>
        </row>
        <row r="454">
          <cell r="A454">
            <v>605853</v>
          </cell>
          <cell r="B454" t="str">
            <v>Bueiro metálico sem interrupção de tráfego com D = 1,80 m - chapa com epóxi - escavado em material de 2ª categoria - aterro ferroviário máximo = 8 m</v>
          </cell>
          <cell r="C454" t="str">
            <v>m</v>
          </cell>
          <cell r="D454"/>
        </row>
        <row r="455">
          <cell r="A455">
            <v>605854</v>
          </cell>
          <cell r="B455" t="str">
            <v>Bueiro metálico sem interrupção de tráfego com D = 2,00 m - chapa com epóxi - escavado em material de 2ª categoria - aterro ferroviário máximo = 6,9 m</v>
          </cell>
          <cell r="C455" t="str">
            <v>m</v>
          </cell>
          <cell r="D455"/>
        </row>
        <row r="456">
          <cell r="A456">
            <v>605855</v>
          </cell>
          <cell r="B456" t="str">
            <v>Bueiro metálico sem interrupção de tráfego com D = 2,20 m - chapa com epóxi - escavado em material de 2ª categoria - aterro ferroviário máximo = 7,9 m</v>
          </cell>
          <cell r="C456" t="str">
            <v>m</v>
          </cell>
          <cell r="D456"/>
        </row>
        <row r="457">
          <cell r="A457">
            <v>605856</v>
          </cell>
          <cell r="B457" t="str">
            <v>Bueiro metálico sem interrupção de tráfego com D = 2,40 m - chapa com epóxi - escavado em material de 2ª categoria - aterro ferroviário máximo = 7 m</v>
          </cell>
          <cell r="C457" t="str">
            <v>m</v>
          </cell>
          <cell r="D457"/>
        </row>
        <row r="458">
          <cell r="A458">
            <v>605857</v>
          </cell>
          <cell r="B458" t="str">
            <v>Bueiro metálico sem interrupção de tráfego com D = 2,60 m - chapa com epóxi - escavado em material de 2ª categoria - aterro ferroviário máximo = 6,4 m</v>
          </cell>
          <cell r="C458" t="str">
            <v>m</v>
          </cell>
          <cell r="D458"/>
        </row>
        <row r="459">
          <cell r="A459">
            <v>605858</v>
          </cell>
          <cell r="B459" t="str">
            <v>Bueiro metálico sem interrupção de tráfego com D = 2,80 m - chapa com epóxi - escavado em material de 2ª categoria - aterro ferroviário máximo = 5,5 m</v>
          </cell>
          <cell r="C459" t="str">
            <v>m</v>
          </cell>
          <cell r="D459"/>
        </row>
        <row r="460">
          <cell r="A460">
            <v>605887</v>
          </cell>
          <cell r="B460" t="str">
            <v>Bueiro metálico sem interrupção de tráfego com D = 3,00 m - chapa com epóxi - escavado em material de 2ª categoria - aterro ferroviário máximo = 4,7 m</v>
          </cell>
          <cell r="C460" t="str">
            <v>m</v>
          </cell>
          <cell r="D460"/>
        </row>
        <row r="461">
          <cell r="A461">
            <v>605888</v>
          </cell>
          <cell r="B461" t="str">
            <v>Bueiro metálico sem interrupção de tráfego com D = 3,20 m - chapa com epóxi - escavado em material de 2ª categoria - aterro ferroviário máximo = 4 m</v>
          </cell>
          <cell r="C461" t="str">
            <v>m</v>
          </cell>
          <cell r="D461"/>
        </row>
        <row r="462">
          <cell r="A462">
            <v>605889</v>
          </cell>
          <cell r="B462" t="str">
            <v>Bueiro metálico sem interrupção de tráfego com D = 1,20 m - chapa com epóxi - escavado em material de 3ª categoria - aterro ferroviário máximo = 12,9 m</v>
          </cell>
          <cell r="C462" t="str">
            <v>m</v>
          </cell>
          <cell r="D462"/>
        </row>
        <row r="463">
          <cell r="A463">
            <v>605890</v>
          </cell>
          <cell r="B463" t="str">
            <v>Bueiro metálico sem interrupção de tráfego com D = 1,40 m - chapa com epóxi - escavado em material de 3ª categoria - aterro ferroviário máximo = 11 m</v>
          </cell>
          <cell r="C463" t="str">
            <v>m</v>
          </cell>
          <cell r="D463"/>
        </row>
        <row r="464">
          <cell r="A464">
            <v>605891</v>
          </cell>
          <cell r="B464" t="str">
            <v>Bueiro metálico sem interrupção de tráfego com D = 1,60 m - chapa com epóxi - escavado em material de 3ª categoria - aterro ferroviário máximo = 9,6 m</v>
          </cell>
          <cell r="C464" t="str">
            <v>m</v>
          </cell>
          <cell r="D464"/>
        </row>
        <row r="465">
          <cell r="A465">
            <v>605892</v>
          </cell>
          <cell r="B465" t="str">
            <v>Bueiro metálico sem interrupção de tráfego com D = 1,80 m - chapa com epóxi - escavado em material de 3ª categoria - aterro ferroviário máximo = 8 m</v>
          </cell>
          <cell r="C465" t="str">
            <v>m</v>
          </cell>
          <cell r="D465"/>
        </row>
        <row r="466">
          <cell r="A466">
            <v>605893</v>
          </cell>
          <cell r="B466" t="str">
            <v>Bueiro metálico sem interrupção de tráfego com D = 2,00 m - chapa com epóxi - escavado em material de 3ª categoria - aterro ferroviário máximo = 6,9 m</v>
          </cell>
          <cell r="C466" t="str">
            <v>m</v>
          </cell>
          <cell r="D466"/>
        </row>
        <row r="467">
          <cell r="A467">
            <v>605898</v>
          </cell>
          <cell r="B467" t="str">
            <v>Bueiro metálico sem interrupção de tráfego com D = 2,20 m - chapa com epóxi - escavado em material de 3ª categoria - aterro ferroviário máximo = 7,9 m</v>
          </cell>
          <cell r="C467" t="str">
            <v>m</v>
          </cell>
          <cell r="D467"/>
        </row>
        <row r="468">
          <cell r="A468">
            <v>605899</v>
          </cell>
          <cell r="B468" t="str">
            <v>Bueiro metálico sem interrupção de tráfego com D = 2,40 m - chapa com epóxi - escavado em material de 3ª categoria - aterro ferroviário máximo = 7 m</v>
          </cell>
          <cell r="C468" t="str">
            <v>m</v>
          </cell>
          <cell r="D468"/>
        </row>
        <row r="469">
          <cell r="A469">
            <v>605900</v>
          </cell>
          <cell r="B469" t="str">
            <v>Bueiro metálico sem interrupção de tráfego com D = 2,60 m - chapa com epóxi - escavado em material de 3ª categoria - aterro ferroviário máximo = 6,4 m</v>
          </cell>
          <cell r="C469" t="str">
            <v>m</v>
          </cell>
          <cell r="D469"/>
        </row>
        <row r="470">
          <cell r="A470">
            <v>605901</v>
          </cell>
          <cell r="B470" t="str">
            <v>Bueiro metálico sem interrupção de tráfego com D = 2,80 m - chapa com epóxi - escavado em material de 3ª categoria - aterro ferroviário máximo = 5,5 m</v>
          </cell>
          <cell r="C470" t="str">
            <v>m</v>
          </cell>
          <cell r="D470"/>
        </row>
        <row r="471">
          <cell r="A471">
            <v>605902</v>
          </cell>
          <cell r="B471" t="str">
            <v>Bueiro metálico sem interrupção de tráfego com D = 3,00 m - chapa com epóxi - escavado em material de 3ª categoria - aterro ferroviário máximo = 4,7 m</v>
          </cell>
          <cell r="C471" t="str">
            <v>m</v>
          </cell>
          <cell r="D471"/>
        </row>
        <row r="472">
          <cell r="A472">
            <v>605903</v>
          </cell>
          <cell r="B472" t="str">
            <v>Bueiro metálico sem interrupção de tráfego com D = 3,20 m - chapa com epóxi - escavado em material de 3ª categoria - aterro ferroviário máximo = 4 m</v>
          </cell>
          <cell r="C472" t="str">
            <v>m</v>
          </cell>
          <cell r="D472"/>
        </row>
        <row r="473">
          <cell r="A473">
            <v>606343</v>
          </cell>
          <cell r="B473" t="str">
            <v>Bueiro metálico com chapas múltiplas MP 152 galvanizadas - lenticular - vão = 1,95 m e altura = 1,4m - aterro rodoviário mínimo = 0,6 m e máximo = 8,4 m - brita produzida</v>
          </cell>
          <cell r="C473" t="str">
            <v>m</v>
          </cell>
          <cell r="D473"/>
        </row>
        <row r="474">
          <cell r="A474">
            <v>606344</v>
          </cell>
          <cell r="B474" t="str">
            <v>Bueiro metálico com chapas múltiplas MP 152 galvanizadas - lenticular - vão = 2,15 m e altura = 1,5 m - aterro rodoviário mínimo = 0,6 m e máximo = 7,5 m - brita produzida</v>
          </cell>
          <cell r="C474" t="str">
            <v>m</v>
          </cell>
          <cell r="D474"/>
        </row>
        <row r="475">
          <cell r="A475">
            <v>606345</v>
          </cell>
          <cell r="B475" t="str">
            <v>Bueiro metálico com chapas múltiplas MP 152 galvanizadas - lenticular - vão = 2,3 m e altura = 1,6 m - aterro rodoviário mínimo = 0,6 m e máximo = 7,2 m - brita produzida</v>
          </cell>
          <cell r="C475" t="str">
            <v>m</v>
          </cell>
          <cell r="D475"/>
        </row>
        <row r="476">
          <cell r="A476">
            <v>606346</v>
          </cell>
          <cell r="B476" t="str">
            <v>Bueiro metálico com chapas múltiplas MP 152 galvanizadas - lenticular - vão = 2,55 m e altura = 1,65 m - aterro rodoviário mínimo = 0,6 m e máximo = 6,5 m - brita produzida</v>
          </cell>
          <cell r="C476" t="str">
            <v>m</v>
          </cell>
          <cell r="D476"/>
        </row>
        <row r="477">
          <cell r="A477">
            <v>606347</v>
          </cell>
          <cell r="B477" t="str">
            <v>Bueiro metálico com chapas múltiplas MP 152 galvanizadas - lenticular - vão = 2,7 m e altura = 1,85 m - aterro rodoviário mínimo = 0,6 m e máximo = 6,6 m - brita produzida</v>
          </cell>
          <cell r="C477" t="str">
            <v>m</v>
          </cell>
          <cell r="D477"/>
        </row>
        <row r="478">
          <cell r="A478">
            <v>606348</v>
          </cell>
          <cell r="B478" t="str">
            <v>Bueiro metálico com chapas múltiplas MP 152 galvanizadas - lenticular - vão = 2,75 m e altura = 1,9 m - aterro rodoviário mínimo = 0,6 m e máximo = 6,5 m - brita produzida</v>
          </cell>
          <cell r="C478" t="str">
            <v>m</v>
          </cell>
          <cell r="D478"/>
        </row>
        <row r="479">
          <cell r="A479">
            <v>606349</v>
          </cell>
          <cell r="B479" t="str">
            <v>Bueiro metálico com chapas múltiplas MP 152 galvanizadas - lenticular - vão = 3 m e altura = 2 m - aterro rodoviário mínimo = 0,6 m e máximo = 6 m - brita produzida</v>
          </cell>
          <cell r="C479" t="str">
            <v>m</v>
          </cell>
          <cell r="D479"/>
        </row>
        <row r="480">
          <cell r="A480">
            <v>606350</v>
          </cell>
          <cell r="B480" t="str">
            <v>Bueiro metálico com chapas múltiplas MP 152 galvanizadas - lenticular - vão = 3,2 m e altura = 2,1 m - aterro rodoviário mínimo = 0,6 m e máximo = 5,6 m - brita produzida</v>
          </cell>
          <cell r="C480" t="str">
            <v>m</v>
          </cell>
          <cell r="D480"/>
        </row>
        <row r="481">
          <cell r="A481">
            <v>606351</v>
          </cell>
          <cell r="B481" t="str">
            <v>Bueiro metálico com chapas múltiplas MP 152 galvanizadas - lenticular - vão = 3,35 m e altura = 2,15 m - aterro rodoviário mínimo = 0,6 m e máximo = 5,3 m - brita produzida</v>
          </cell>
          <cell r="C481" t="str">
            <v>m</v>
          </cell>
          <cell r="D481"/>
        </row>
        <row r="482">
          <cell r="A482">
            <v>606352</v>
          </cell>
          <cell r="B482" t="str">
            <v>Bueiro metálico com chapas múltiplas MP 152 galvanizadas - lenticular - vão = 3,55 m e altura = 2,25 m - aterro rodoviário mínimo = 0,6 m e máximo = 5 m - brita produzida</v>
          </cell>
          <cell r="C482" t="str">
            <v>m</v>
          </cell>
          <cell r="D482"/>
        </row>
        <row r="483">
          <cell r="A483">
            <v>606353</v>
          </cell>
          <cell r="B483" t="str">
            <v>Bueiro metálico com chapas múltiplas MP 152 galvanizadas - lenticular - vão = 3,7 m e altura = 2,35 m - aterro rodoviário mínimo = 0,6 m e máximo = 4,9 m - brita produzida</v>
          </cell>
          <cell r="C483" t="str">
            <v>m</v>
          </cell>
          <cell r="D483"/>
        </row>
        <row r="484">
          <cell r="A484">
            <v>606354</v>
          </cell>
          <cell r="B484" t="str">
            <v>Bueiro metálico com chapas múltiplas MP 152 galvanizadas - lenticular - vão = 3,9 m e altura = 2,45 m - aterro rodoviário mínimo = 0,6 m e máximo = 4,6 m - brita produzida</v>
          </cell>
          <cell r="C484" t="str">
            <v>m</v>
          </cell>
          <cell r="D484"/>
        </row>
        <row r="485">
          <cell r="A485">
            <v>606355</v>
          </cell>
          <cell r="B485" t="str">
            <v>Bueiro metálico com chapas múltiplas MP 152 galvanizadas - lenticular - vão = 4 m e altura = 2,55 m - aterro rodoviário mínimo = 0,6 m e máximo = 4,5m - brita produzida</v>
          </cell>
          <cell r="C485" t="str">
            <v>m</v>
          </cell>
          <cell r="D485"/>
        </row>
        <row r="486">
          <cell r="A486">
            <v>606356</v>
          </cell>
          <cell r="B486" t="str">
            <v>Bueiro metálico com chapas múltiplas MP 152 galvanizadas - lenticular - vão = 4,15 m e altura = 2,8 m - aterro rodoviário mínimo = 0,6 m e máximo = 6,8 m - brita produzida</v>
          </cell>
          <cell r="C486" t="str">
            <v>m</v>
          </cell>
          <cell r="D486"/>
        </row>
        <row r="487">
          <cell r="A487">
            <v>606357</v>
          </cell>
          <cell r="B487" t="str">
            <v>Bueiro metálico com chapas múltiplas MP 152 galvanizadas - lenticular - vão = 4,4 m e altura = 2,9 m - aterro rodoviário mínimo = 0,6 m e máximo = 6,4 m - brita produzida</v>
          </cell>
          <cell r="C487" t="str">
            <v>m</v>
          </cell>
          <cell r="D487"/>
        </row>
        <row r="488">
          <cell r="A488">
            <v>606358</v>
          </cell>
          <cell r="B488" t="str">
            <v>Bueiro metálico com chapas múltiplas MP 152 galvanizadas - lenticular - vão = 4,6 m e altura = 3 m - aterro rodoviário mínimo = 0,6 m e máximo = 6,1 m - brita produzida</v>
          </cell>
          <cell r="C488" t="str">
            <v>m</v>
          </cell>
          <cell r="D488"/>
        </row>
        <row r="489">
          <cell r="A489">
            <v>606359</v>
          </cell>
          <cell r="B489" t="str">
            <v>Bueiro metálico com chapas múltiplas MP 152 galvanizadas - lenticular - vão = 4,8 m e altura = 3,05 m - aterro rodoviário mínimo = 0,6 m e máximo = 5,8 m - brita produzida</v>
          </cell>
          <cell r="C489" t="str">
            <v>m</v>
          </cell>
          <cell r="D489"/>
        </row>
        <row r="490">
          <cell r="A490">
            <v>606360</v>
          </cell>
          <cell r="B490" t="str">
            <v>Bueiro metálico com chapas múltiplas MP 152 galvanizadas - lenticular - vão = 5,05 m e altura = 3,15m - aterro rodoviário mínimo = 0,9 m e máximo = 5,5 m - brita produzida</v>
          </cell>
          <cell r="C490" t="str">
            <v>m</v>
          </cell>
          <cell r="D490"/>
        </row>
        <row r="491">
          <cell r="A491">
            <v>606361</v>
          </cell>
          <cell r="B491" t="str">
            <v>Bueiro metálico com chapas múltiplas MP 152 galvanizadas - lenticular - vão = 5,25 m e altura = 3,25 m - aterro rodoviário mínimo = 0,9 m e máximo = 5,3 m - brita produzida</v>
          </cell>
          <cell r="C491" t="str">
            <v>m</v>
          </cell>
          <cell r="D491"/>
        </row>
        <row r="492">
          <cell r="A492">
            <v>606362</v>
          </cell>
          <cell r="B492" t="str">
            <v>Bueiro metálico com chapas múltiplas MP 152 galvanizadas - lenticular - vão = 5,45 m e altura = 3,35 m - aterro rodoviário mínimo = 0,9 m e máximo = 5,1 m - brita produzida</v>
          </cell>
          <cell r="C492" t="str">
            <v>m</v>
          </cell>
          <cell r="D492"/>
        </row>
        <row r="493">
          <cell r="A493">
            <v>606363</v>
          </cell>
          <cell r="B493" t="str">
            <v>Bueiro metálico com chapas múltiplas MP 152 galvanizadas - lenticular - vão = 5,6 m e altura = 3,4 m - aterro rodoviário mínimo = 0,9 m e máximo = 4,9 m - brita produzida</v>
          </cell>
          <cell r="C493" t="str">
            <v>m</v>
          </cell>
          <cell r="D493"/>
        </row>
        <row r="494">
          <cell r="A494">
            <v>606364</v>
          </cell>
          <cell r="B494" t="str">
            <v>Bueiro metálico com chapas múltiplas MP 152 galvanizadas - lenticular - vão = 5,8 m e altura = 3,5 m - aterro rodoviário mínimo = 0,9 m e máximo = 4,7 m - brita produzida</v>
          </cell>
          <cell r="C494" t="str">
            <v>m</v>
          </cell>
          <cell r="D494"/>
        </row>
        <row r="495">
          <cell r="A495">
            <v>606365</v>
          </cell>
          <cell r="B495" t="str">
            <v>Bueiro metálico com chapas múltiplas MP 152 galvanizadas - lenticular - vão = 5,9 m e altura =3,55 m - aterro rodoviário mínimo = 0,9 m e máximo = 4,7 m - brita produzida</v>
          </cell>
          <cell r="C495" t="str">
            <v>m</v>
          </cell>
          <cell r="D495"/>
        </row>
        <row r="496">
          <cell r="A496">
            <v>606366</v>
          </cell>
          <cell r="B496" t="str">
            <v>Bueiro metálico com chapas múltiplas MP 152 galvanizadas - lenticular - vão = 6,1 m e altura = 3,65 m - aterro rodoviário mínimo = 0,9 m e máximo = 4,5 m - brita produzida</v>
          </cell>
          <cell r="C496" t="str">
            <v>m</v>
          </cell>
          <cell r="D496"/>
        </row>
        <row r="497">
          <cell r="A497">
            <v>606367</v>
          </cell>
          <cell r="B497" t="str">
            <v>Bueiro metálico com chapas múltiplas MP 152 galvanizadas - lenticular - vão = 6,25 m e altura = 3,65 m - aterro rodoviário mínimo = 0,9 m e máximo = 4,3 m - brita produzida</v>
          </cell>
          <cell r="C497" t="str">
            <v>m</v>
          </cell>
          <cell r="D497"/>
        </row>
        <row r="498">
          <cell r="A498">
            <v>606368</v>
          </cell>
          <cell r="B498" t="str">
            <v>Bueiro metálico com chapas múltiplas MP 152 galvanizadas - lenticular - vão = 6,4 m e altura = 3,75 m - aterro rodoviário mínimo = 0,9 m e máximo = 4,3 m - brita produzida</v>
          </cell>
          <cell r="C498" t="str">
            <v>m</v>
          </cell>
          <cell r="D498"/>
        </row>
        <row r="499">
          <cell r="A499">
            <v>606369</v>
          </cell>
          <cell r="B499" t="str">
            <v>Bueiro metálico com chapas múltiplas MP 152 galvanizadas - lenticular - vão = 6,6 m e altura = 3,85 m - aterro rodoviário mínimo = 0,9 m e máximo = 4,1 m - brita produzida</v>
          </cell>
          <cell r="C499" t="str">
            <v>m</v>
          </cell>
          <cell r="D499"/>
        </row>
        <row r="500">
          <cell r="A500">
            <v>606433</v>
          </cell>
          <cell r="B500" t="str">
            <v>Bueiro metálico com chapas múltiplas MP 152 galvanizadas - lenticular - vão = 1,95 m e altura = 1,4m - aterro rodoviário mínimo = 0,6 m e máximo = 8,4 m - brita comercial</v>
          </cell>
          <cell r="C500" t="str">
            <v>m</v>
          </cell>
          <cell r="D500"/>
        </row>
        <row r="501">
          <cell r="A501">
            <v>606434</v>
          </cell>
          <cell r="B501" t="str">
            <v>Bueiro metálico com chapas múltiplas MP 152 galvanizadas - lenticular - vão = 2,15 m e altura = 1,5 m - aterro rodoviário mínimo = 0,6 m e máximo = 7,5 m - brita comercial</v>
          </cell>
          <cell r="C501" t="str">
            <v>m</v>
          </cell>
          <cell r="D501"/>
        </row>
        <row r="502">
          <cell r="A502">
            <v>606435</v>
          </cell>
          <cell r="B502" t="str">
            <v>Bueiro metálico com chapas múltiplas MP 152 galvanizadas - lenticular - vão = 2,3 m e altura = 1,6 m - aterro rodoviário mínimo = 0,6 m e máximo = 7,2 m - brita comercial</v>
          </cell>
          <cell r="C502" t="str">
            <v>m</v>
          </cell>
          <cell r="D502"/>
        </row>
        <row r="503">
          <cell r="A503">
            <v>606436</v>
          </cell>
          <cell r="B503" t="str">
            <v>Bueiro metálico com chapas múltiplas MP 152 galvanizadas - lenticular - vão = 2,55 m e altura = 1,65 m - aterro rodoviário mínimo = 0,6 m e máximo = 6,5 m - brita comercial</v>
          </cell>
          <cell r="C503" t="str">
            <v>m</v>
          </cell>
          <cell r="D503"/>
        </row>
        <row r="504">
          <cell r="A504">
            <v>606437</v>
          </cell>
          <cell r="B504" t="str">
            <v>Bueiro metálico com chapas múltiplas MP 152 galvanizadas - lenticular - vão = 2,7 m e altura = 1,85 m - aterro rodoviário mínimo = 0,6 m e máximo = 6,6 m - brita comercial</v>
          </cell>
          <cell r="C504" t="str">
            <v>m</v>
          </cell>
          <cell r="D504"/>
        </row>
        <row r="505">
          <cell r="A505">
            <v>606438</v>
          </cell>
          <cell r="B505" t="str">
            <v>Bueiro metálico com chapas múltiplas MP 152 galvanizadas - lenticular - vão = 2,75 m e altura = 1,9 m - aterro rodoviário mínimo = 0,6 m e máximo = 6,5 m - brita comercial</v>
          </cell>
          <cell r="C505" t="str">
            <v>m</v>
          </cell>
          <cell r="D505"/>
        </row>
        <row r="506">
          <cell r="A506">
            <v>606439</v>
          </cell>
          <cell r="B506" t="str">
            <v>Bueiro metálico com chapas múltiplas MP 152 galvanizadas - lenticular - vão = 3 m e altura = 2 m - aterro rodoviário mínimo = 0,6 m e máximo = 6 m - brita comercial</v>
          </cell>
          <cell r="C506" t="str">
            <v>m</v>
          </cell>
          <cell r="D506"/>
        </row>
        <row r="507">
          <cell r="A507">
            <v>606440</v>
          </cell>
          <cell r="B507" t="str">
            <v>Bueiro metálico com chapas múltiplas MP 152 galvanizadas - lenticular - vão = 3,2 m e altura = 2,1 m - aterro rodoviário mínimo = 0,6 m e máximo = 5,6 m - brita comercial</v>
          </cell>
          <cell r="C507" t="str">
            <v>m</v>
          </cell>
          <cell r="D507"/>
        </row>
        <row r="508">
          <cell r="A508">
            <v>606441</v>
          </cell>
          <cell r="B508" t="str">
            <v>Bueiro metálico com chapas múltiplas MP 152 galvanizadas - lenticular - vão = 3,35 m e altura = 2,15 m - aterro rodoviário mínimo = 0,6 m e máximo = 5,3 m - brita comercial</v>
          </cell>
          <cell r="C508" t="str">
            <v>m</v>
          </cell>
          <cell r="D508"/>
        </row>
        <row r="509">
          <cell r="A509">
            <v>606442</v>
          </cell>
          <cell r="B509" t="str">
            <v>Bueiro metálico com chapas múltiplas MP 152 galvanizadas - lenticular - vão = 3,55 m e altura = 2,25 m - aterro rodoviário mínimo = 0,6 m e máximo = 5 m - brita comercial</v>
          </cell>
          <cell r="C509" t="str">
            <v>m</v>
          </cell>
          <cell r="D509"/>
        </row>
        <row r="510">
          <cell r="A510">
            <v>606443</v>
          </cell>
          <cell r="B510" t="str">
            <v>Bueiro metálico com chapas múltiplas MP 152 galvanizadas - lenticular - vão = 3,7 m e altura = 2,35 m - aterro rodoviário mínimo = 0,6 m e máximo = 4,9 m - brita comercial</v>
          </cell>
          <cell r="C510" t="str">
            <v>m</v>
          </cell>
          <cell r="D510"/>
        </row>
        <row r="511">
          <cell r="A511">
            <v>606444</v>
          </cell>
          <cell r="B511" t="str">
            <v>Bueiro metálico com chapas múltiplas MP 152 galvanizadas - lenticular - vão = 3,9 m e altura = 2,45 m - aterro rodoviário mínimo = 0,6 m e máximo = 4,6 m - brita comercial</v>
          </cell>
          <cell r="C511" t="str">
            <v>m</v>
          </cell>
          <cell r="D511"/>
        </row>
        <row r="512">
          <cell r="A512">
            <v>606445</v>
          </cell>
          <cell r="B512" t="str">
            <v>Bueiro metálico com chapas múltiplas MP 152 galvanizadas - lenticular - vão = 4 m e altura = 2,55 m - aterro rodoviário mínimo = 0,6 m e máximo = 4,5m - brita comercial</v>
          </cell>
          <cell r="C512" t="str">
            <v>m</v>
          </cell>
          <cell r="D512"/>
        </row>
        <row r="513">
          <cell r="A513">
            <v>606446</v>
          </cell>
          <cell r="B513" t="str">
            <v>Bueiro metálico com chapas múltiplas MP 152 galvanizadas - lenticular - vão = 4,15 m e altura = 2,8 m - aterro rodoviário mínimo = 0,6 m e máximo = 6,8 m - brita comercial</v>
          </cell>
          <cell r="C513" t="str">
            <v>m</v>
          </cell>
          <cell r="D513"/>
        </row>
        <row r="514">
          <cell r="A514">
            <v>606447</v>
          </cell>
          <cell r="B514" t="str">
            <v>Bueiro metálico com chapas múltiplas MP 152 galvanizadas - lenticular - vão = 4,4 m e altura = 2,9 m - aterro rodoviário mínimo = 0,6 m e máximo = 6,4 m - brita comercial</v>
          </cell>
          <cell r="C514" t="str">
            <v>m</v>
          </cell>
          <cell r="D514"/>
        </row>
        <row r="515">
          <cell r="A515">
            <v>606448</v>
          </cell>
          <cell r="B515" t="str">
            <v>Bueiro metálico com chapas múltiplas MP 152 galvanizadas - lenticular - vão = 4,6 m e altura = 3 m - aterro rodoviário mínimo = 0,6 m e máximo = 6,1 m - brita comercial</v>
          </cell>
          <cell r="C515" t="str">
            <v>m</v>
          </cell>
          <cell r="D515"/>
        </row>
        <row r="516">
          <cell r="A516">
            <v>606449</v>
          </cell>
          <cell r="B516" t="str">
            <v>Bueiro metálico com chapas múltiplas MP 152 galvanizadas - lenticular - vão = 4,8 m e altura = 3,05 m - aterro rodoviário mínimo = 0,6 m e máximo = 5,8 m - brita comercial</v>
          </cell>
          <cell r="C516" t="str">
            <v>m</v>
          </cell>
          <cell r="D516"/>
        </row>
        <row r="517">
          <cell r="A517">
            <v>606450</v>
          </cell>
          <cell r="B517" t="str">
            <v>Bueiro metálico com chapas múltiplas MP 152 galvanizadas - lenticular - vão = 5,05 m e altura = 3,15m - aterro rodoviário mínimo = 0,9 m e máximo = 5,5 m - brita comercial</v>
          </cell>
          <cell r="C517" t="str">
            <v>m</v>
          </cell>
          <cell r="D517"/>
        </row>
        <row r="518">
          <cell r="A518">
            <v>606451</v>
          </cell>
          <cell r="B518" t="str">
            <v>Bueiro metálico com chapas múltiplas MP 152 galvanizadas - lenticular - vão = 5,25 m e altura = 3,25 m - aterro rodoviário mínimo = 0,9 m e máximo = 5,3 m - brita comercial</v>
          </cell>
          <cell r="C518" t="str">
            <v>m</v>
          </cell>
          <cell r="D518"/>
        </row>
        <row r="519">
          <cell r="A519">
            <v>606452</v>
          </cell>
          <cell r="B519" t="str">
            <v>Bueiro metálico com chapas múltiplas MP 152 galvanizadas - lenticular - vão = 5,45 m e altura = 3,35 m - aterro rodoviário mínimo = 0,9 m e máximo = 5,1 m - brita comercial</v>
          </cell>
          <cell r="C519" t="str">
            <v>m</v>
          </cell>
          <cell r="D519"/>
        </row>
        <row r="520">
          <cell r="A520">
            <v>606453</v>
          </cell>
          <cell r="B520" t="str">
            <v>Bueiro metálico com chapas múltiplas MP 152 galvanizadas - lenticular - vão = 5,6 m e altura = 3,4 m - aterro rodoviário mínimo = 0,9 m e máximo = 4,9 m - brita comercial</v>
          </cell>
          <cell r="C520" t="str">
            <v>m</v>
          </cell>
          <cell r="D520"/>
        </row>
        <row r="521">
          <cell r="A521">
            <v>606454</v>
          </cell>
          <cell r="B521" t="str">
            <v>Bueiro metálico com chapas múltiplas MP 152 galvanizadas - lenticular - vão = 5,8 m e altura = 3,5 m - aterro rodoviário mínimo = 0,9 m e máximo = 4,7 m - brita comercial</v>
          </cell>
          <cell r="C521" t="str">
            <v>m</v>
          </cell>
          <cell r="D521"/>
        </row>
        <row r="522">
          <cell r="A522">
            <v>606455</v>
          </cell>
          <cell r="B522" t="str">
            <v>Bueiro metálico com chapas múltiplas MP 152 galvanizadas - lenticular - vão = 5,9 m e altura =3,55 m - aterro rodoviário mínimo = 0,9 m e máximo = 4,7 m - brita comercial</v>
          </cell>
          <cell r="C522" t="str">
            <v>m</v>
          </cell>
          <cell r="D522"/>
        </row>
        <row r="523">
          <cell r="A523">
            <v>606456</v>
          </cell>
          <cell r="B523" t="str">
            <v>Bueiro metálico com chapas múltiplas MP 152 galvanizadas - lenticular - vão = 6,1 m e altura = 3,65 m - aterro rodoviário mínimo = 0,9 m e máximo = 4,5 m - brita comercial</v>
          </cell>
          <cell r="C523" t="str">
            <v>m</v>
          </cell>
          <cell r="D523"/>
        </row>
        <row r="524">
          <cell r="A524">
            <v>606457</v>
          </cell>
          <cell r="B524" t="str">
            <v>Bueiro metálico com chapas múltiplas MP 152 galvanizadas - lenticular - vão = 6,25 m e altura = 3,65 m - aterro rodoviário mínimo = 0,9 m e máximo = 4,3 m - brita comercial</v>
          </cell>
          <cell r="C524" t="str">
            <v>m</v>
          </cell>
          <cell r="D524"/>
        </row>
        <row r="525">
          <cell r="A525">
            <v>606458</v>
          </cell>
          <cell r="B525" t="str">
            <v>Bueiro metálico com chapas múltiplas MP 152 galvanizadas - lenticular - vão = 6,4 m e altura = 3,75 m - aterro rodoviário mínimo = 0,9 m e máximo = 4,3 m - brita comercial</v>
          </cell>
          <cell r="C525" t="str">
            <v>m</v>
          </cell>
          <cell r="D525"/>
        </row>
        <row r="526">
          <cell r="A526">
            <v>606459</v>
          </cell>
          <cell r="B526" t="str">
            <v>Bueiro metálico com chapas múltiplas MP 152 galvanizadas - lenticular - vão = 6,6 m e altura = 3,85 m - aterro rodoviário mínimo = 0,9 m e máximo = 4,1 m - brita comercial</v>
          </cell>
          <cell r="C526" t="str">
            <v>m</v>
          </cell>
          <cell r="D526"/>
        </row>
        <row r="527">
          <cell r="A527">
            <v>606460</v>
          </cell>
          <cell r="B527" t="str">
            <v>Bueiro metálico com chapas múltiplas MP 152 galvanizadas - passagem de gado - vão = 2,2 m e altura = 2,25 m -aterro rodoviário mínimo = 0,3 m e máximo = 8,9 m - brita produzida</v>
          </cell>
          <cell r="C527" t="str">
            <v>m</v>
          </cell>
          <cell r="D527"/>
        </row>
        <row r="528">
          <cell r="A528">
            <v>606461</v>
          </cell>
          <cell r="B528" t="str">
            <v>Bueiro metálico com chapas múltiplas MP 152 galvanizadas - Passagem de gado - vão = 2,9 m e altura = 3,1m - aterro rodoviário mínimo = 0,6 m e máximo = 11,4 m - brita produzida</v>
          </cell>
          <cell r="C528" t="str">
            <v>m</v>
          </cell>
          <cell r="D528"/>
        </row>
        <row r="529">
          <cell r="A529">
            <v>606462</v>
          </cell>
          <cell r="B529" t="str">
            <v>Bueiro metálico com chapas múltiplas MP 152 galvanizadas - passagem inferior - vão = 3,7 m e altura = 3,5m - aterro rodoviário mínimo = 0,6 m e máximo = 10,3 m - brita produzida</v>
          </cell>
          <cell r="C529" t="str">
            <v>m</v>
          </cell>
          <cell r="D529"/>
        </row>
        <row r="530">
          <cell r="A530">
            <v>606463</v>
          </cell>
          <cell r="B530" t="str">
            <v>Bueiro metálico com chapas múltiplas MP 152 galvanizadas - passagem inferior - vão = 3,9 m e altura = 3,6m - aterro rodoviário mínimo = 0,6 m e máximo = 9,8 m - brita produzida</v>
          </cell>
          <cell r="C530" t="str">
            <v>m</v>
          </cell>
          <cell r="D530"/>
        </row>
        <row r="531">
          <cell r="A531">
            <v>606464</v>
          </cell>
          <cell r="B531" t="str">
            <v>Bueiro metálico com chapas múltiplas MP 152 galvanizadas - passagem inferior - vão = 4 m e altura = 3,75 m - aterro rodoviário mínimo = 0,6 m e máximo = 9,5 m - brita produzida</v>
          </cell>
          <cell r="C531" t="str">
            <v>m</v>
          </cell>
          <cell r="D531"/>
        </row>
        <row r="532">
          <cell r="A532">
            <v>606465</v>
          </cell>
          <cell r="B532" t="str">
            <v>Bueiro metálico com chapas múltiplas MP 152 galvanizadas - passagem inferior - vão = 4,2 m e altura = 3,9 m - aterro rodoviário mínimo = 0,6 m e máximo = 9,1 m - brita produzida</v>
          </cell>
          <cell r="C532" t="str">
            <v>m</v>
          </cell>
          <cell r="D532"/>
        </row>
        <row r="533">
          <cell r="A533">
            <v>606466</v>
          </cell>
          <cell r="B533" t="str">
            <v>Bueiro metálico com chapas múltiplas MP 152 galvanizadas - passagem inferior - vão = 4,25 m e altura = 4,1 m - aterro rodoviário mínimo = 0,6 m e máximo = 8,9 m - brita produzida</v>
          </cell>
          <cell r="C533" t="str">
            <v>m</v>
          </cell>
          <cell r="D533"/>
        </row>
        <row r="534">
          <cell r="A534">
            <v>606467</v>
          </cell>
          <cell r="B534" t="str">
            <v>Bueiro metálico com chapas múltiplas MP 152 galvanizadas - passagem inferior - vão = 4,4 m e altura = 4,25 m - aterro rodoviário mínimo = 0,6 m e máximo = 8,6 m - brita produzida</v>
          </cell>
          <cell r="C534" t="str">
            <v>m</v>
          </cell>
          <cell r="D534"/>
        </row>
        <row r="535">
          <cell r="A535">
            <v>606468</v>
          </cell>
          <cell r="B535" t="str">
            <v>Bueiro metálico com chapas múltiplas MP 152 galvanizadas - passagem inferior - vão = 4,5 m e altura = 4,4 m - aterro rodoviário mínimo = 0,6 m e máximo = 8,4 m - brita produzida</v>
          </cell>
          <cell r="C535" t="str">
            <v>m</v>
          </cell>
          <cell r="D535"/>
        </row>
        <row r="536">
          <cell r="A536">
            <v>606469</v>
          </cell>
          <cell r="B536" t="str">
            <v>Bueiro metálico com chapas múltiplas MP 152 galvanizadas - passagem inferior - vão = 4,7 m e altura = 4,5 m - aterro rodoviário mínimo = 0,6 m e máximo = 8,9 m - brita produzida</v>
          </cell>
          <cell r="C536" t="str">
            <v>m</v>
          </cell>
          <cell r="D536"/>
        </row>
        <row r="537">
          <cell r="A537">
            <v>606470</v>
          </cell>
          <cell r="B537" t="str">
            <v>Bueiro metálico com chapas múltiplas MP 152 galvanizadas - passagem inferior - vão = 4,8 m e altura = 4,75 m - aterro rodoviário mínimo = 0,9 m e máximo = 9 m - brita produzida</v>
          </cell>
          <cell r="C537" t="str">
            <v>m</v>
          </cell>
          <cell r="D537"/>
        </row>
        <row r="538">
          <cell r="A538">
            <v>606471</v>
          </cell>
          <cell r="B538" t="str">
            <v>Bueiro metálico com chapas múltiplas MP 152 galvanizadas - passagem inferior - vão = 5 m e altura = 4,85 m - aterro rodoviário mínimo = 0,9 m e máximo = 8,6 m - brita produzida</v>
          </cell>
          <cell r="C538" t="str">
            <v>m</v>
          </cell>
          <cell r="D538"/>
        </row>
        <row r="539">
          <cell r="A539">
            <v>606472</v>
          </cell>
          <cell r="B539" t="str">
            <v>Bueiro metálico com chapas múltiplas MP 152 galvanizadas - passagem inferior - vão = 5,15 m e altura = 4,9 m - aterro rodoviário mínimo = 0,9 m e máximo = 8,5 m - brita produzida</v>
          </cell>
          <cell r="C539" t="str">
            <v>m</v>
          </cell>
          <cell r="D539"/>
        </row>
        <row r="540">
          <cell r="A540">
            <v>606473</v>
          </cell>
          <cell r="B540" t="str">
            <v>Bueiro metálico com chapas múltiplas MP 152 galvanizadas - passagem inferior - vão = 5,25 m e altura = 5 m - aterro rodoviário mínimo = 0,9 m e máximo = 8,4 m - brita produzida</v>
          </cell>
          <cell r="C540" t="str">
            <v>m</v>
          </cell>
          <cell r="D540"/>
        </row>
        <row r="541">
          <cell r="A541">
            <v>606474</v>
          </cell>
          <cell r="B541" t="str">
            <v>Bueiro metálico com chapas múltiplas MP 152 galvanizadas - passagem inferior - vão = 5,3 m e altura = 5,3 m - aterro rodoviário mínimo = 0,9 m e máximo = 9,6 m - brita produzida</v>
          </cell>
          <cell r="C541" t="str">
            <v>m</v>
          </cell>
          <cell r="D541"/>
        </row>
        <row r="542">
          <cell r="A542">
            <v>606475</v>
          </cell>
          <cell r="B542" t="str">
            <v>Bueiro metálico com chapas múltiplas MP 152 galvanizadas - passagem inferior - vão = 5,65 m e altura = 5,25 m - aterro rodoviário mínimo = 0,9 m e máximo = 9 m - brita produzida</v>
          </cell>
          <cell r="C542" t="str">
            <v>m</v>
          </cell>
          <cell r="D542"/>
        </row>
        <row r="543">
          <cell r="A543">
            <v>606476</v>
          </cell>
          <cell r="B543" t="str">
            <v>Bueiro metálico com chapas múltiplas MP 152 galvanizadas - passagem inferior - vão = 5,85 m e altura = 5,3 m - aterro rodoviário mínimo = 0,9 m e máximo = 8,4 m - brita produzida</v>
          </cell>
          <cell r="C543" t="str">
            <v>m</v>
          </cell>
          <cell r="D543"/>
        </row>
        <row r="544">
          <cell r="A544">
            <v>606477</v>
          </cell>
          <cell r="B544" t="str">
            <v>Bueiro metálico com chapas múltiplas MP 152 galvanizadas - passagem inferior - vão = 6 m e altura = 5,45 m - aterro rodoviário mínimo = 0,9 m e máximo = 8,3 m - brita produzida</v>
          </cell>
          <cell r="C544" t="str">
            <v>m</v>
          </cell>
          <cell r="D544"/>
        </row>
        <row r="545">
          <cell r="A545">
            <v>606478</v>
          </cell>
          <cell r="B545" t="str">
            <v>Bueiro metálico com chapas múltiplas MP 152 galvanizadas - passagem inferior - vão = 6,25 m e altura = 5,5 m - aterro rodoviário mínimo = 0,9 m e máximo = 7,9 m - brita produzida</v>
          </cell>
          <cell r="C545" t="str">
            <v>m</v>
          </cell>
          <cell r="D545"/>
        </row>
        <row r="546">
          <cell r="A546">
            <v>606479</v>
          </cell>
          <cell r="B546" t="str">
            <v>Bueiro metálico com chapas múltiplas MP 152 galvanizadas - passagem de gado - vão = 2,2 m e altura = 2,25 m -aterro rodoviário mínimo = 0,3 m e máximo = 8,9 m - brita comercial</v>
          </cell>
          <cell r="C546" t="str">
            <v>m</v>
          </cell>
          <cell r="D546"/>
        </row>
        <row r="547">
          <cell r="A547">
            <v>606480</v>
          </cell>
          <cell r="B547" t="str">
            <v>Bueiro metálico com chapas múltiplas MP 152 galvanizadas - Passagem de gado - vão = 2,9 m e altura = 3,1m - aterro rodoviário mínimo = 0,6 m e máximo = 11,4 m - brita comercial</v>
          </cell>
          <cell r="C547" t="str">
            <v>m</v>
          </cell>
          <cell r="D547"/>
        </row>
        <row r="548">
          <cell r="A548">
            <v>606481</v>
          </cell>
          <cell r="B548" t="str">
            <v>Bueiro metálico com chapas múltiplas MP 152 galvanizadas - passagem inferior - vão = 3,7 m e altura = 3,5m - aterro rodoviário mínimo = 0,6 m e máximo = 10,3 m - brita comercial</v>
          </cell>
          <cell r="C548" t="str">
            <v>m</v>
          </cell>
          <cell r="D548"/>
        </row>
        <row r="549">
          <cell r="A549">
            <v>606482</v>
          </cell>
          <cell r="B549" t="str">
            <v>Bueiro metálico com chapas múltiplas MP 152 galvanizadas - passagem inferior - vão = 3,9 m e altura = 3,6m - aterro rodoviário mínimo = 0,6 m e máximo = 9,8 m - brita comercial</v>
          </cell>
          <cell r="C549" t="str">
            <v>m</v>
          </cell>
          <cell r="D549"/>
        </row>
        <row r="550">
          <cell r="A550">
            <v>606483</v>
          </cell>
          <cell r="B550" t="str">
            <v>Bueiro metálico com chapas múltiplas MP 152 galvanizadas - passagem inferior - vão = 4 m e altura = 3,75 m - aterro rodoviário mínimo = 0,6 m e máximo = 9,5 m - brita comercial</v>
          </cell>
          <cell r="C550" t="str">
            <v>m</v>
          </cell>
          <cell r="D550"/>
        </row>
        <row r="551">
          <cell r="A551">
            <v>606484</v>
          </cell>
          <cell r="B551" t="str">
            <v>Bueiro metálico com chapas múltiplas MP 152 galvanizadas - passagem inferior - vão = 4,2 m e altura = 3,9 m - aterro rodoviário mínimo = 0,6 m e máximo = 9,1 m - brita comercial</v>
          </cell>
          <cell r="C551" t="str">
            <v>m</v>
          </cell>
          <cell r="D551"/>
        </row>
        <row r="552">
          <cell r="A552">
            <v>606485</v>
          </cell>
          <cell r="B552" t="str">
            <v>Bueiro metálico com chapas múltiplas MP 152 galvanizadas - passagem inferior - vão = 4,25 m e altura = 4,1 m - aterro rodoviário mínimo = 0,6 m e máximo = 8,9 m - brita comercial</v>
          </cell>
          <cell r="C552" t="str">
            <v>m</v>
          </cell>
          <cell r="D552"/>
        </row>
        <row r="553">
          <cell r="A553">
            <v>606486</v>
          </cell>
          <cell r="B553" t="str">
            <v>Bueiro metálico com chapas múltiplas MP 152 galvanizadas - passagem inferior - vão = 4,4 m e altura = 4,25 m - aterro rodoviário mínimo = 0,6 m e máximo = 8,6 m - brita comercial</v>
          </cell>
          <cell r="C553" t="str">
            <v>m</v>
          </cell>
          <cell r="D553"/>
        </row>
        <row r="554">
          <cell r="A554">
            <v>606487</v>
          </cell>
          <cell r="B554" t="str">
            <v>Bueiro metálico com chapas múltiplas MP 152 galvanizadas - passagem inferior - vão = 4,5 m e altura = 4,4 m - aterro rodoviário mínimo = 0,6 m e máximo = 8,4 m - brita comercial</v>
          </cell>
          <cell r="C554" t="str">
            <v>m</v>
          </cell>
          <cell r="D554"/>
        </row>
        <row r="555">
          <cell r="A555">
            <v>606488</v>
          </cell>
          <cell r="B555" t="str">
            <v>Bueiro metálico com chapas múltiplas MP 152 galvanizadas - passagem inferior - vão = 4,7 m e altura = 4,5 m - aterro rodoviário mínimo = 0,6 m e máximo = 8,9 m - brita comercial</v>
          </cell>
          <cell r="C555" t="str">
            <v>m</v>
          </cell>
          <cell r="D555"/>
        </row>
        <row r="556">
          <cell r="A556">
            <v>606489</v>
          </cell>
          <cell r="B556" t="str">
            <v>Bueiro metálico com chapas múltiplas MP 152 galvanizadas - passagem inferior - vão = 4,8 m e altura = 4,75 m - aterro rodoviário mínimo = 0,9 m e máximo = 9 m - brita comercial</v>
          </cell>
          <cell r="C556" t="str">
            <v>m</v>
          </cell>
          <cell r="D556"/>
        </row>
        <row r="557">
          <cell r="A557">
            <v>606490</v>
          </cell>
          <cell r="B557" t="str">
            <v>Bueiro metálico com chapas múltiplas MP 152 galvanizadas - passagem inferior - vão = 5 m e altura = 4,85 m - aterro rodoviário mínimo = 0,9 m e máximo = 8,6 m - brita comercial</v>
          </cell>
          <cell r="C557" t="str">
            <v>m</v>
          </cell>
          <cell r="D557"/>
        </row>
        <row r="558">
          <cell r="A558">
            <v>606491</v>
          </cell>
          <cell r="B558" t="str">
            <v>Bueiro metálico com chapas múltiplas MP 152 galvanizadas - passagem inferior - vão = 5,15 m e altura = 4,9 m - aterro rodoviário mínimo = 0,9 m e máximo = 8,5 m - brita comercial</v>
          </cell>
          <cell r="C558" t="str">
            <v>m</v>
          </cell>
          <cell r="D558"/>
        </row>
        <row r="559">
          <cell r="A559">
            <v>606492</v>
          </cell>
          <cell r="B559" t="str">
            <v>Bueiro metálico com chapas múltiplas MP 152 galvanizadas - passagem inferior - vão = 5,25 m e altura = 5 m - aterro rodoviário mínimo = 0,9 m e máximo = 8,4 m - brita comercial</v>
          </cell>
          <cell r="C559" t="str">
            <v>m</v>
          </cell>
          <cell r="D559"/>
        </row>
        <row r="560">
          <cell r="A560">
            <v>606493</v>
          </cell>
          <cell r="B560" t="str">
            <v>Bueiro metálico com chapas múltiplas MP 152 galvanizadas - passagem inferior - vão = 5,3 m e altura = 5,3 m - aterro rodoviário mínimo = 0,9 m e máximo = 9,6 m - brita comercial</v>
          </cell>
          <cell r="C560" t="str">
            <v>m</v>
          </cell>
          <cell r="D560"/>
        </row>
        <row r="561">
          <cell r="A561">
            <v>606494</v>
          </cell>
          <cell r="B561" t="str">
            <v>Bueiro metálico com chapas múltiplas MP 152 galvanizadas - passagem inferior - vão = 5,65 m e altura = 5,25 m - aterro rodoviário mínimo = 0,9 m e máximo = 9 m - brita comercial</v>
          </cell>
          <cell r="C561" t="str">
            <v>m</v>
          </cell>
          <cell r="D561"/>
        </row>
        <row r="562">
          <cell r="A562">
            <v>606495</v>
          </cell>
          <cell r="B562" t="str">
            <v>Bueiro metálico com chapas múltiplas MP 152 galvanizadas - passagem inferior - vão = 5,85 m e altura = 5,3 m - aterro rodoviário mínimo = 0,9 m e máximo = 8,4 m - brita comercial</v>
          </cell>
          <cell r="C562" t="str">
            <v>m</v>
          </cell>
          <cell r="D562"/>
        </row>
        <row r="563">
          <cell r="A563">
            <v>606496</v>
          </cell>
          <cell r="B563" t="str">
            <v>Bueiro metálico com chapas múltiplas MP 152 galvanizadas - passagem inferior - vão = 6 m e altura = 5,45 m - aterro rodoviário mínimo = 0,9 m e máximo = 8,3 m - brita comercial</v>
          </cell>
          <cell r="C563" t="str">
            <v>m</v>
          </cell>
          <cell r="D563"/>
        </row>
        <row r="564">
          <cell r="A564">
            <v>606497</v>
          </cell>
          <cell r="B564" t="str">
            <v>Bueiro metálico com chapas múltiplas MP 152 galvanizadas - passagem inferior - vão = 6,25 m e altura = 5,5 m - aterro rodoviário mínimo = 0,9 m e máximo = 7,9 m - brita comercial</v>
          </cell>
          <cell r="C564" t="str">
            <v>m</v>
          </cell>
          <cell r="D564"/>
        </row>
        <row r="565">
          <cell r="A565">
            <v>606760</v>
          </cell>
          <cell r="B565" t="str">
            <v>Arco metálico galvanizado MP 152 S - arco alto - vão = 6,12 m e altura = 2,77 m - aterro rodoviário mínimo = 0,75 m e máximo = 5,4 m - areia extraída e brita produzida</v>
          </cell>
          <cell r="C565" t="str">
            <v>m</v>
          </cell>
          <cell r="D565"/>
        </row>
        <row r="566">
          <cell r="A566">
            <v>606761</v>
          </cell>
          <cell r="B566" t="str">
            <v>Arco metálico galvanizado MP 152 S - arco alto - vão = 6,3 m e altura = 3,68 m - aterro rodoviário mínimo = 0,75 m e máximo = 7,5 m - areia extraída e brita produzida</v>
          </cell>
          <cell r="C566" t="str">
            <v>m</v>
          </cell>
          <cell r="D566"/>
        </row>
        <row r="567">
          <cell r="A567">
            <v>606762</v>
          </cell>
          <cell r="B567" t="str">
            <v>Arco metálico galvanizado MP 152 S - arco alto - vão =6,55 m e altura = 3,56 m - aterro rodoviário mínimo = 0,75 m e máximo = 4,9 m - areia extraída e brita produzida</v>
          </cell>
          <cell r="C567" t="str">
            <v>m</v>
          </cell>
          <cell r="D567"/>
        </row>
        <row r="568">
          <cell r="A568">
            <v>606763</v>
          </cell>
          <cell r="B568" t="str">
            <v>Arco metálico galvanizado MP 152 S - arco alto - vão = 6,96 m e altura = 4,42 m - aterro rodoviário mínimo = 0,75 m e máximo = 8,1 m - areia extraída e brita produzida</v>
          </cell>
          <cell r="C568" t="str">
            <v>m</v>
          </cell>
          <cell r="D568"/>
        </row>
        <row r="569">
          <cell r="A569">
            <v>606764</v>
          </cell>
          <cell r="B569" t="str">
            <v>Arco metálico galvanizado MP 152 S - arco alto - vão = 6,78 m e altura = 3,61 m - aterro rodoviário mínimo = 0,75 m e máximo = 4,8 m - areia extraída e brita produzida</v>
          </cell>
          <cell r="C569" t="str">
            <v>m</v>
          </cell>
          <cell r="D569"/>
        </row>
        <row r="570">
          <cell r="A570">
            <v>606765</v>
          </cell>
          <cell r="B570" t="str">
            <v>Arco metálico galvanizado MP 152 S - arco alto - vão = 6,99 m e altura = 4,27 m - aterro rodoviário mínimo = 0,75 m e máximo = 5,7 m - areia extraída e brita produzida</v>
          </cell>
          <cell r="C570" t="str">
            <v>m</v>
          </cell>
          <cell r="D570"/>
        </row>
        <row r="571">
          <cell r="A571">
            <v>606766</v>
          </cell>
          <cell r="B571" t="str">
            <v>Arco metálico galvanizado MP 152 S - arco alto - vão = 7,01 m e altura = 3,63 m - aterro rodoviário mínimo = 0,75 m e máximo = 4,6 m - areia extraída e brita produzida</v>
          </cell>
          <cell r="C571" t="str">
            <v>m</v>
          </cell>
          <cell r="D571"/>
        </row>
        <row r="572">
          <cell r="A572">
            <v>606767</v>
          </cell>
          <cell r="B572" t="str">
            <v>Arco metálico galvanizado MP 152 S - arco alto - vão = 7,42 m e altura = 4,52 m - aterro rodoviário mínimo = 0,9 m e máximo = 6,4 m - areia extraída e brita produzida</v>
          </cell>
          <cell r="C572" t="str">
            <v>m</v>
          </cell>
          <cell r="D572"/>
        </row>
        <row r="573">
          <cell r="A573">
            <v>606768</v>
          </cell>
          <cell r="B573" t="str">
            <v>Arco metálico galvanizado MP 152 S - arco alto - vão =7,24 m e altura = 3,68 m - aterro rodoviário mínimo = 0,9 m e máximo = 4,4 m - areia extraída e brita produzida</v>
          </cell>
          <cell r="C573" t="str">
            <v>m</v>
          </cell>
          <cell r="D573"/>
        </row>
        <row r="574">
          <cell r="A574">
            <v>606769</v>
          </cell>
          <cell r="B574" t="str">
            <v>Arco metálico galvanizado MP 152 S - arco alto - vão = 7,47 m e altura = 4,19 m - aterro rodoviário mínimo = 0,9 m e máximo = 4,3 m - areia extraída e brita produzida</v>
          </cell>
          <cell r="C574" t="str">
            <v>m</v>
          </cell>
          <cell r="D574"/>
        </row>
        <row r="575">
          <cell r="A575">
            <v>606770</v>
          </cell>
          <cell r="B575" t="str">
            <v>Arco metálico galvanizado MP 152 S - arco alto - vão = 7,85 m e altura = 4,6 m - aterro rodoviário mínimo = 0,9 m e máximo = 6 m - areia extraída e brita produzida</v>
          </cell>
          <cell r="C575" t="str">
            <v>m</v>
          </cell>
          <cell r="D575"/>
        </row>
        <row r="576">
          <cell r="A576">
            <v>606771</v>
          </cell>
          <cell r="B576" t="str">
            <v>Arco metálico galvanizado MP 152 S - arco alto - vão = 7,67 m e altura = 3,99 m - aterro rodoviário mínimo = 0,9 m e máximo = 4,1 m - areia extraída e brita produzida</v>
          </cell>
          <cell r="C576" t="str">
            <v>m</v>
          </cell>
          <cell r="D576"/>
        </row>
        <row r="577">
          <cell r="A577">
            <v>606772</v>
          </cell>
          <cell r="B577" t="str">
            <v>Arco metálico galvanizado MP 152 S - arco alto - vão = 8,08 m e altura = 4,65 m - aterro rodoviário mínimo = 0,9 m e máximo = 5,8 m - areia extraída e brita produzida</v>
          </cell>
          <cell r="C577" t="str">
            <v>m</v>
          </cell>
          <cell r="D577"/>
        </row>
        <row r="578">
          <cell r="A578">
            <v>606773</v>
          </cell>
          <cell r="B578" t="str">
            <v>Arco metálico galvanizado MP 152 S - arco alto - vão = 7,9 m e altura = 4,04 m - aterro rodoviário mínimo = 0,9 m e máximo = 4 m - areia extraída e brita produzid</v>
          </cell>
          <cell r="C578" t="str">
            <v>m</v>
          </cell>
          <cell r="D578"/>
        </row>
        <row r="579">
          <cell r="A579">
            <v>606774</v>
          </cell>
          <cell r="B579" t="str">
            <v>Arco metálico galvanizado MP 152 S - arco alto - vão = 8,31 m e altura = 4,7 m - aterro rodoviário mínimo = 0,9 m e máximo = 5,6 m - areia extraída e brita produzida</v>
          </cell>
          <cell r="C579" t="str">
            <v>m</v>
          </cell>
          <cell r="D579"/>
        </row>
        <row r="580">
          <cell r="A580">
            <v>606775</v>
          </cell>
          <cell r="B580" t="str">
            <v>Arco metálico galvanizado MP 152 S - arco alto - vão = 8,36 m e altura = 4,11 m - aterro rodoviário mínimo = 0,9 m e máximo = 3,7 m - areia extraída e brita produzida</v>
          </cell>
          <cell r="C580" t="str">
            <v>m</v>
          </cell>
          <cell r="D580"/>
        </row>
        <row r="581">
          <cell r="A581">
            <v>606776</v>
          </cell>
          <cell r="B581" t="str">
            <v>Arco metálico galvanizado MP 152 S - arco alto - vão = 8,97 m e altura = 5 m - aterro rodoviário mínimo = 0,9 m e máximo = 5,8 m - areia extraída e brita produzida</v>
          </cell>
          <cell r="C581" t="str">
            <v>m</v>
          </cell>
          <cell r="D581"/>
        </row>
        <row r="582">
          <cell r="A582">
            <v>606777</v>
          </cell>
          <cell r="B582" t="str">
            <v>Arco metálico galvanizado MP 152 S - arco alto - vão = 8,59 m e altura = 4,39 m - aterro rodoviário mínimo = 0,9 m e máximo = 3,6 m - areia extraída e brita produzida</v>
          </cell>
          <cell r="C582" t="str">
            <v>m</v>
          </cell>
          <cell r="D582"/>
        </row>
        <row r="583">
          <cell r="A583">
            <v>606778</v>
          </cell>
          <cell r="B583" t="str">
            <v>Arco metálico galvanizado MP 152 S - arco alto - vão = 9,17 m e altura = 5,49 m - aterro rodoviário mínimo = 0,9 m e máximo = 5,6 m - areia extraída e brita produzida</v>
          </cell>
          <cell r="C583" t="str">
            <v>m</v>
          </cell>
          <cell r="D583"/>
        </row>
        <row r="584">
          <cell r="A584">
            <v>606779</v>
          </cell>
          <cell r="B584" t="str">
            <v>Arco metálico galvanizado MP 152 S - arco alto - vão = 9,22 m e altura = 4,7 m - aterro rodoviário mínimo = 0,9 m e máximo = 4,1 m - areia extraída e brita produzida</v>
          </cell>
          <cell r="C584" t="str">
            <v>m</v>
          </cell>
          <cell r="D584"/>
        </row>
        <row r="585">
          <cell r="A585">
            <v>606780</v>
          </cell>
          <cell r="B585" t="str">
            <v>Arco metálico galvanizado MP 152 S - arco alto - vão = 9,63 m e altura = 5,59 m - aterro rodoviário mínimo = 0,9 m e máximo = 5,3 m - areia extraída e brita produzida</v>
          </cell>
          <cell r="C585" t="str">
            <v>m</v>
          </cell>
          <cell r="D585"/>
        </row>
        <row r="586">
          <cell r="A586">
            <v>606781</v>
          </cell>
          <cell r="B586" t="str">
            <v>Arco metálico galvanizado MP 152 S - arco alto - vão = 9,45 m e altura = 4,75 m - aterro rodoviário mínimo = 0,9 m e máximo = 4 m - areia extraída e brita produzida</v>
          </cell>
          <cell r="C586" t="str">
            <v>m</v>
          </cell>
          <cell r="D586"/>
        </row>
        <row r="587">
          <cell r="A587">
            <v>606782</v>
          </cell>
          <cell r="B587" t="str">
            <v>Arco metálico galvanizado MP 152 S - arco alto - vão = 9,65 m e altura = 5,41 m - aterro rodoviário mínimo = 0,9 m e máximo = 4,7 m - areia extraída e brita produzida</v>
          </cell>
          <cell r="C587" t="str">
            <v>m</v>
          </cell>
          <cell r="D587"/>
        </row>
        <row r="588">
          <cell r="A588">
            <v>606783</v>
          </cell>
          <cell r="B588" t="str">
            <v>Arco metálico galvanizado MP 152 S - arco alto - vão = 9,86 m e altura = 6,07 m - aterro rodoviário mínimo = 0,9 m e máximo = 5,2 m - areia extraída e brita produzida</v>
          </cell>
          <cell r="C588" t="str">
            <v>m</v>
          </cell>
          <cell r="D588"/>
        </row>
        <row r="589">
          <cell r="A589">
            <v>606784</v>
          </cell>
          <cell r="B589" t="str">
            <v>Arco metálico galvanizado MP 152 S - arco alto - vão = 9,68 m e altura = 5,23 m - aterro rodoviário mínimo = 0,9 m e máximo = 3,9 m - areia extraída e brita produzida</v>
          </cell>
          <cell r="C589" t="str">
            <v>m</v>
          </cell>
          <cell r="D589"/>
        </row>
        <row r="590">
          <cell r="A590">
            <v>606785</v>
          </cell>
          <cell r="B590" t="str">
            <v>Arco metálico galvanizado MP 152 S - arco alto - vão = 10,08 m e altura = 6,12 m - aterro rodoviário mínimo = 0,9 m e máximo = 5 m - areia extraída e brita produzida</v>
          </cell>
          <cell r="C590" t="str">
            <v>m</v>
          </cell>
          <cell r="D590"/>
        </row>
        <row r="591">
          <cell r="A591">
            <v>606786</v>
          </cell>
          <cell r="B591" t="str">
            <v>Arco metálico galvanizado MP 152 S - arco alto - vão = 9,91 m e altura = 5,28 m - aterro rodoviário mínimo = 0,9 m e máximo = 3,8 m - areia extraída e brita produzida</v>
          </cell>
          <cell r="C591" t="str">
            <v>m</v>
          </cell>
          <cell r="D591"/>
        </row>
        <row r="592">
          <cell r="A592">
            <v>606787</v>
          </cell>
          <cell r="B592" t="str">
            <v>Arco metálico galvanizado MP 152 S - arco alto - vão = 10,31 m e altura = 6,17 m - aterro rodoviário mínimo = 0,9 m e máximo = 4,9 m - areia extraída e brita produzida</v>
          </cell>
          <cell r="C592" t="str">
            <v>m</v>
          </cell>
          <cell r="D592"/>
        </row>
        <row r="593">
          <cell r="A593">
            <v>606788</v>
          </cell>
          <cell r="B593" t="str">
            <v>Arco metálico galvanizado MP 152 S - arco alto - vão = 10,36 m e altura = 5,38 m - aterro rodoviário mínimo = 1,2 m e máximo = 3,6 m - areia extraída e brita produzida</v>
          </cell>
          <cell r="C593" t="str">
            <v>m</v>
          </cell>
          <cell r="D593"/>
        </row>
        <row r="594">
          <cell r="A594">
            <v>606789</v>
          </cell>
          <cell r="B594" t="str">
            <v>Arco metálico galvanizado MP 152 S - arco alto - vão = 10,54 m e altura = 6,05 m - aterro rodoviário mínimo = 1,2 m e máximo = 4,2 m - areia extraída e brita produzida</v>
          </cell>
          <cell r="C594" t="str">
            <v>m</v>
          </cell>
          <cell r="D594"/>
        </row>
        <row r="595">
          <cell r="A595">
            <v>606790</v>
          </cell>
          <cell r="B595" t="str">
            <v>Arco metálico galvanizado MP 152 S - arco alto - vão = 10,74 m e altura = 6,48 m - aterro rodoviário mínimo = 1,2 m e máximo = 4,7 m - areia extraída e brita produzida</v>
          </cell>
          <cell r="C595" t="str">
            <v>m</v>
          </cell>
          <cell r="D595"/>
        </row>
        <row r="596">
          <cell r="A596">
            <v>606791</v>
          </cell>
          <cell r="B596" t="str">
            <v>Arco metálico galvanizado MP 152 S - arco alto - vão = 11,35 m e altura = 7,12 m - aterro rodoviário mínimo = 1,2 m e máximo = 4,7 m - areia extraída e brita produzida</v>
          </cell>
          <cell r="C596" t="str">
            <v>m</v>
          </cell>
          <cell r="D596"/>
        </row>
        <row r="597">
          <cell r="A597">
            <v>606792</v>
          </cell>
          <cell r="B597" t="str">
            <v>Arco metálico galvanizado MP 152 S - arco alto - vão = 10,57 m e altura = 5,41 m - aterro rodoviário mínimo = 1,2 m e máximo = 4,1 m - areia extraída e brita produzida</v>
          </cell>
          <cell r="C597" t="str">
            <v>m</v>
          </cell>
          <cell r="D597"/>
        </row>
        <row r="598">
          <cell r="A598">
            <v>606793</v>
          </cell>
          <cell r="B598" t="str">
            <v>Arco metálico galvanizado MP 152 S - arco alto - vão = 10,77 m e altura = 6,1 m - aterro rodoviário mínimo = 1,2 m e máximo = 4,7 m - areia extraída e brita produzida</v>
          </cell>
          <cell r="C598" t="str">
            <v>m</v>
          </cell>
          <cell r="D598"/>
        </row>
        <row r="599">
          <cell r="A599">
            <v>606794</v>
          </cell>
          <cell r="B599" t="str">
            <v>Arco metálico galvanizado MP 152 S - arco alto - vão = 10,97 m e altura = 6,53 m - aterro rodoviário mínimo = 1,2 m e máximo = 4,7 m - areia extraída e brita produzida</v>
          </cell>
          <cell r="C599" t="str">
            <v>m</v>
          </cell>
          <cell r="D599"/>
        </row>
        <row r="600">
          <cell r="A600">
            <v>606795</v>
          </cell>
          <cell r="B600" t="str">
            <v>Arco metálico galvanizado MP 152 S - arco alto - vão = 11,58 m e altura = 7,16 m - aterro rodoviário mínimo = 1,2 m e máximo = 6,4 m - areia extraída e brita produzida</v>
          </cell>
          <cell r="C600" t="str">
            <v>m</v>
          </cell>
          <cell r="D600"/>
        </row>
        <row r="601">
          <cell r="A601">
            <v>606832</v>
          </cell>
          <cell r="B601" t="str">
            <v>Arco metálico galvanizado MP 152 S - ovóide - vão = 7.21 m e altura = 7.82 m - aterro rodoviário mínimo = 0,75 m e máximo = 6,7 m - areia extraída e brita produzida</v>
          </cell>
          <cell r="C601" t="str">
            <v>m</v>
          </cell>
          <cell r="D601"/>
        </row>
        <row r="602">
          <cell r="A602">
            <v>606833</v>
          </cell>
          <cell r="B602" t="str">
            <v>Arco metálico galvanizado MP 152 S - ovóide - vão = 7,31 m e altura = 7,87 m - aterro rodoviário mínimo = 0,9 m e máximo = 6,8 m - areia extraída e brita produzida</v>
          </cell>
          <cell r="C602" t="str">
            <v>m</v>
          </cell>
          <cell r="D602"/>
        </row>
        <row r="603">
          <cell r="A603">
            <v>606834</v>
          </cell>
          <cell r="B603" t="str">
            <v>Arco metálico galvanizado MP 152 S - ovóide - vão = 7,77 m e altura = 7,9 m - aterro rodoviário mínimo = 0,9 m e máximo = 6,8 m - areia extraída e brita produzida</v>
          </cell>
          <cell r="C603" t="str">
            <v>m</v>
          </cell>
          <cell r="D603"/>
        </row>
        <row r="604">
          <cell r="A604">
            <v>606835</v>
          </cell>
          <cell r="B604" t="str">
            <v>Arco metálico galvanizado MP 152 S - ovóide - vão = 7,57 m e altura = 8,44 m - aterro rodoviário mínimo = 0,9 m e máximo = 5,6 m - areia extraída e brita produzida</v>
          </cell>
          <cell r="C604" t="str">
            <v>m</v>
          </cell>
          <cell r="D604"/>
        </row>
        <row r="605">
          <cell r="A605">
            <v>606836</v>
          </cell>
          <cell r="B605" t="str">
            <v>Arco metálico galvanizado MP 152 S - ovóide - vão = 8,36 m e altura = 8,23 m - aterro rodoviário mínimo = 0,9 m e máximo = 4,3 m - areia extraída e brita produzida</v>
          </cell>
          <cell r="C605" t="str">
            <v>m</v>
          </cell>
          <cell r="D605"/>
        </row>
        <row r="606">
          <cell r="A606">
            <v>606837</v>
          </cell>
          <cell r="B606" t="str">
            <v>Arco metálico galvanizado MP 152 S - ovóide - vão = 8,13 m e altura = 8,01 m - aterro rodoviário mínimo = 0,9 m e máximo = 3,5 m - areia extraída e brita produzida</v>
          </cell>
          <cell r="C606" t="str">
            <v>m</v>
          </cell>
          <cell r="D606"/>
        </row>
        <row r="607">
          <cell r="A607">
            <v>606838</v>
          </cell>
          <cell r="B607" t="str">
            <v>Arco metálico galvanizado MP 152 S - ovóide - vão = 8,56 m e altura = 8,48 m - aterro rodoviário mínimo = 0,9 m e máximo = 5,3 m - areia extraída e brita produzida</v>
          </cell>
          <cell r="C607" t="str">
            <v>m</v>
          </cell>
          <cell r="D607"/>
        </row>
        <row r="608">
          <cell r="A608">
            <v>606839</v>
          </cell>
          <cell r="B608" t="str">
            <v>Arco metálico galvanizado MP 152 S - ovóide - vão = 8,71 m e altura = 9,32 m - aterro rodoviário mínimo = 0,9 m e máximo = 6 m areia extraída e brita produzida</v>
          </cell>
          <cell r="C608" t="str">
            <v>m</v>
          </cell>
          <cell r="D608"/>
        </row>
        <row r="609">
          <cell r="A609">
            <v>606840</v>
          </cell>
          <cell r="B609" t="str">
            <v>Arco metálico galvanizado MP 152 S - ovóide - vão = 9,15 m e altura = 9,04 m - aterro rodoviário mínimo = 0,9m e máximo = 4,7 m - areia extraída e brita produzida</v>
          </cell>
          <cell r="C609" t="str">
            <v>m</v>
          </cell>
          <cell r="D609"/>
        </row>
        <row r="610">
          <cell r="A610">
            <v>606841</v>
          </cell>
          <cell r="B610" t="str">
            <v>Arco metálico galvanizado MP 152 S - ovóide - vão = 9,15 m e altura = 9,5m - aterro rodoviário mínimo = 0,9 m e máximo = 5,7 m areia extraída e brita produzida</v>
          </cell>
          <cell r="C610" t="str">
            <v>m</v>
          </cell>
          <cell r="D610"/>
        </row>
        <row r="611">
          <cell r="A611">
            <v>606842</v>
          </cell>
          <cell r="B611" t="str">
            <v>Arco metálico galvanizado MP 152 S - ovóide - vão = 7.21 m e altura = 7.82 m - aterro rodoviário mínimo = 0,75 m e máximo = 6,7 m - areia e brita comerciais</v>
          </cell>
          <cell r="C611" t="str">
            <v>m</v>
          </cell>
          <cell r="D611"/>
        </row>
        <row r="612">
          <cell r="A612">
            <v>606843</v>
          </cell>
          <cell r="B612" t="str">
            <v>Arco metálico galvanizado MP 152 S - ovóide - vão = 7,31 m e altura = 7,87 m - aterro rodoviário mínimo = 0,9 m e máximo = 6,8 m - areia e brita comerciais</v>
          </cell>
          <cell r="C612" t="str">
            <v>m</v>
          </cell>
          <cell r="D612"/>
        </row>
        <row r="613">
          <cell r="A613">
            <v>606844</v>
          </cell>
          <cell r="B613" t="str">
            <v>Arco metálico galvanizado MP 152 S - ovóide - vão = 7,77 m e altura = 7,9 m - aterro rodoviário mínimo = 0,9 m e máximo = 6,8 m - areia e brita comerciais</v>
          </cell>
          <cell r="C613" t="str">
            <v>m</v>
          </cell>
          <cell r="D613"/>
        </row>
        <row r="614">
          <cell r="A614">
            <v>606845</v>
          </cell>
          <cell r="B614" t="str">
            <v>Arco metálico galvanizado MP 152 S - ovóide - vão = 7,57 m e altura = 8,44 m - aterro rodoviário mínimo = 0,9 m e máximo = 5,6 m - areia e brita comerciais</v>
          </cell>
          <cell r="C614" t="str">
            <v>m</v>
          </cell>
          <cell r="D614"/>
        </row>
        <row r="615">
          <cell r="A615">
            <v>606846</v>
          </cell>
          <cell r="B615" t="str">
            <v>Arco metálico galvanizado MP 152 S - ovóide - vão = 8,36 m e altura = 8,23 m - aterro rodoviário mínimo = 0,9 m e máximo = 4,3 m - areia e brita comerciais</v>
          </cell>
          <cell r="C615" t="str">
            <v>m</v>
          </cell>
          <cell r="D615"/>
        </row>
        <row r="616">
          <cell r="A616">
            <v>606847</v>
          </cell>
          <cell r="B616" t="str">
            <v>Arco metálico galvanizado MP 152 S - ovóide - vão = 8,13 m e altura = 8,01 m - aterro rodoviário mínimo = 0,9 m e máximo = 3,5 m - areia e brita comerciais</v>
          </cell>
          <cell r="C616" t="str">
            <v>m</v>
          </cell>
          <cell r="D616"/>
        </row>
        <row r="617">
          <cell r="A617">
            <v>606848</v>
          </cell>
          <cell r="B617" t="str">
            <v>Arco metálico galvanizado MP 152 S - ovóide - vão = 8,56 m e altura = 8,48 m - aterro rodoviário mínimo = 0,9 m e máximo = 5,3 m - areia e brita comerciais</v>
          </cell>
          <cell r="C617" t="str">
            <v>m</v>
          </cell>
          <cell r="D617"/>
        </row>
        <row r="618">
          <cell r="A618">
            <v>606849</v>
          </cell>
          <cell r="B618" t="str">
            <v>Arco metálico galvanizado MP 152 S - ovóide - vão = 8,71 m e altura = 9,32 m - aterro rodoviário mínimo = 0,9 m e máximo = 6 m areia e brita comerciais</v>
          </cell>
          <cell r="C618" t="str">
            <v>m</v>
          </cell>
          <cell r="D618"/>
        </row>
        <row r="619">
          <cell r="A619">
            <v>606850</v>
          </cell>
          <cell r="B619" t="str">
            <v>Arco metálico galvanizado MP 152 S - ovóide - vão = 9,15 m e altura = 9,04 m - aterro rodoviário mínimo = 0,9m e máximo = 4,7 m - areia e brita comerciais</v>
          </cell>
          <cell r="C619" t="str">
            <v>m</v>
          </cell>
          <cell r="D619"/>
        </row>
        <row r="620">
          <cell r="A620">
            <v>606851</v>
          </cell>
          <cell r="B620" t="str">
            <v>Arco metálico galvanizado MP 152 S - ovóide - vão = 9,15 m e altura = 9,5m - aterro rodoviário mínimo = 0,9 m e máximo = 5,7 m areia e brita comerciais</v>
          </cell>
          <cell r="C620" t="str">
            <v>m</v>
          </cell>
          <cell r="D620"/>
        </row>
        <row r="621">
          <cell r="A621">
            <v>607112</v>
          </cell>
          <cell r="B621" t="str">
            <v>Arco metálico galvanizado MP 152 S - arco alto - vão = 6,12 m e altura = 2,77 m - aterro rodoviário mínimo = 0,75 m e máximo = 5,4 m - areia e brita comerciais</v>
          </cell>
          <cell r="C621" t="str">
            <v>m</v>
          </cell>
          <cell r="D621"/>
        </row>
        <row r="622">
          <cell r="A622">
            <v>607113</v>
          </cell>
          <cell r="B622" t="str">
            <v>Arco metálico galvanizado MP 152 S - arco alto - vão = 6,3 m e altura = 3,68 m - aterro rodoviário mínimo = 0,75 m e máximo = 7,5 m - areia e brita comerciais</v>
          </cell>
          <cell r="C622" t="str">
            <v>m</v>
          </cell>
          <cell r="D622"/>
        </row>
        <row r="623">
          <cell r="A623">
            <v>607114</v>
          </cell>
          <cell r="B623" t="str">
            <v>Arco metálico galvanizado MP 152 S - arco alto - vão =6,55 m e altura = 3,56 m - aterro rodoviário mínimo = 0,75 m e máximo = 4,9 m - areia e brita comerciais</v>
          </cell>
          <cell r="C623" t="str">
            <v>m</v>
          </cell>
          <cell r="D623"/>
        </row>
        <row r="624">
          <cell r="A624">
            <v>607115</v>
          </cell>
          <cell r="B624" t="str">
            <v>Arco metálico galvanizado MP 152 S - arco alto - vão = 6,96 m e altura = 4,42 m - aterro rodoviário mínimo = 0,75 m e máximo = 8,1 m - areia e brita comerciais</v>
          </cell>
          <cell r="C624" t="str">
            <v>m</v>
          </cell>
          <cell r="D624"/>
        </row>
        <row r="625">
          <cell r="A625">
            <v>607116</v>
          </cell>
          <cell r="B625" t="str">
            <v>Arco metálico galvanizado MP 152 S - arco alto - vão = 6,78 m e altura = 3,61 m - aterro rodoviário mínimo = 0,75 m e máximo = 4,8 m - areia e brita comerciais</v>
          </cell>
          <cell r="C625" t="str">
            <v>m</v>
          </cell>
          <cell r="D625"/>
        </row>
        <row r="626">
          <cell r="A626">
            <v>607117</v>
          </cell>
          <cell r="B626" t="str">
            <v>Arco metálico galvanizado MP 152 S - arco alto - vão = 6,99 m e altura = 4,27 m - aterro rodoviário mínimo = 0,75 m e máximo = 5,7 m - areia e brita comerciais</v>
          </cell>
          <cell r="C626" t="str">
            <v>m</v>
          </cell>
          <cell r="D626"/>
        </row>
        <row r="627">
          <cell r="A627">
            <v>607118</v>
          </cell>
          <cell r="B627" t="str">
            <v>Arco metálico galvanizado MP 152 S - arco alto - vão = 7,01 m e altura = 3,63 m - aterro rodoviário mínimo = 0,75 m e máximo = 4,6 m - areia e brita comerciais</v>
          </cell>
          <cell r="C627" t="str">
            <v>m</v>
          </cell>
          <cell r="D627"/>
        </row>
        <row r="628">
          <cell r="A628">
            <v>607119</v>
          </cell>
          <cell r="B628" t="str">
            <v>Arco metálico galvanizado MP 152 S - arco alto - vão = 7,42 m e altura = 4,52 m - aterro rodoviário mínimo = 0,9 m e máximo = 6,4 m - areia e brita comerciais</v>
          </cell>
          <cell r="C628" t="str">
            <v>m</v>
          </cell>
          <cell r="D628"/>
        </row>
        <row r="629">
          <cell r="A629">
            <v>607120</v>
          </cell>
          <cell r="B629" t="str">
            <v>Arco metálico galvanizado MP 152 S - arco alto - vão =7,24 m e altura = 3,68 m - aterro rodoviário mínimo = 0,9 m e máximo = 4,4 m - areia e brita comerciais</v>
          </cell>
          <cell r="C629" t="str">
            <v>m</v>
          </cell>
          <cell r="D629"/>
        </row>
        <row r="630">
          <cell r="A630">
            <v>607121</v>
          </cell>
          <cell r="B630" t="str">
            <v>Arco metálico galvanizado MP 152 S - arco alto - vão = 7,47 m e altura = 4,19 m - aterro rodoviário mínimo = 0,9 m e máximo = 4,3 m - areia e brita comerciais</v>
          </cell>
          <cell r="C630" t="str">
            <v>m</v>
          </cell>
          <cell r="D630"/>
        </row>
        <row r="631">
          <cell r="A631">
            <v>607122</v>
          </cell>
          <cell r="B631" t="str">
            <v>Arco metálico galvanizado MP 152 S - arco alto - vão = 7,85 m e altura = 4,6 m - aterro rodoviário mínimo = 0,9 m e máximo = 6 m - areia e brita comerciais</v>
          </cell>
          <cell r="C631" t="str">
            <v>m</v>
          </cell>
          <cell r="D631"/>
        </row>
        <row r="632">
          <cell r="A632">
            <v>607123</v>
          </cell>
          <cell r="B632" t="str">
            <v>Arco metálico galvanizado MP 152 S - arco alto - vão = 7,67 m e altura = 3,99 m - aterro rodoviário mínimo = 0,9 m e máximo = 4,1 m - areia e brita comerciais</v>
          </cell>
          <cell r="C632" t="str">
            <v>m</v>
          </cell>
          <cell r="D632"/>
        </row>
        <row r="633">
          <cell r="A633">
            <v>607124</v>
          </cell>
          <cell r="B633" t="str">
            <v>Arco metálico galvanizado MP 152 S - arco alto - vão = 8,08 m e altura = 4,65 m - aterro rodoviário mínimo = 0,9 m e máximo = 5,8 m - areia e brita comerciais</v>
          </cell>
          <cell r="C633" t="str">
            <v>m</v>
          </cell>
          <cell r="D633"/>
        </row>
        <row r="634">
          <cell r="A634">
            <v>607125</v>
          </cell>
          <cell r="B634" t="str">
            <v>Arco metálico galvanizado MP 152 S - arco alto - vão = 7,9 m e altura = 4,04 m - aterro rodoviário mínimo = 0,9 m e máximo = 4 m - areia e brita comerciais</v>
          </cell>
          <cell r="C634" t="str">
            <v>m</v>
          </cell>
          <cell r="D634"/>
        </row>
        <row r="635">
          <cell r="A635">
            <v>607126</v>
          </cell>
          <cell r="B635" t="str">
            <v>Arco metálico galvanizado MP 152 S - arco alto - vão = 8,31 m e altura = 4,7 m - aterro rodoviário mínimo = 0,9 m e máximo = 5,6 m - areia e brita comerciais</v>
          </cell>
          <cell r="C635" t="str">
            <v>m</v>
          </cell>
          <cell r="D635"/>
        </row>
        <row r="636">
          <cell r="A636">
            <v>607127</v>
          </cell>
          <cell r="B636" t="str">
            <v>Arco metálico galvanizado MP 152 S - arco alto - vão = 8,36 m e altura = 4,11 m - aterro rodoviário mínimo = 0,9 m e máximo = 3,7 m - areia e brita comerciais</v>
          </cell>
          <cell r="C636" t="str">
            <v>m</v>
          </cell>
          <cell r="D636"/>
        </row>
        <row r="637">
          <cell r="A637">
            <v>607128</v>
          </cell>
          <cell r="B637" t="str">
            <v>Arco metálico galvanizado MP 152 S - arco alto - vão = 8,97 m e altura = 5 m - aterro rodoviário mínimo = 0,9 m e máximo = 5,8 m - areia e brita comerciais</v>
          </cell>
          <cell r="C637" t="str">
            <v>m</v>
          </cell>
          <cell r="D637"/>
        </row>
        <row r="638">
          <cell r="A638">
            <v>607129</v>
          </cell>
          <cell r="B638" t="str">
            <v>Arco metálico galvanizado MP 152 S - arco alto - vão = 8,59 m e altura = 4,39 m - aterro rodoviário mínimo = 0,9 m e máximo = 3,6 m - areia e brita comerciais</v>
          </cell>
          <cell r="C638" t="str">
            <v>m</v>
          </cell>
          <cell r="D638"/>
        </row>
        <row r="639">
          <cell r="A639">
            <v>607130</v>
          </cell>
          <cell r="B639" t="str">
            <v>Arco metálico galvanizado MP 152 S - arco alto - vão = 9,17 m e altura = 5,49 m - aterro rodoviário mínimo = 0,9 m e máximo = 5,6 m - areia e brita comerciais</v>
          </cell>
          <cell r="C639" t="str">
            <v>m</v>
          </cell>
          <cell r="D639"/>
        </row>
        <row r="640">
          <cell r="A640">
            <v>607131</v>
          </cell>
          <cell r="B640" t="str">
            <v>Arco metálico galvanizado MP 152 S - arco alto - vão = 9,22 m e altura = 4,7 m - aterro rodoviário mínimo = 0,9 m e máximo = 4,1 m - areia e brita comerciais</v>
          </cell>
          <cell r="C640" t="str">
            <v>m</v>
          </cell>
          <cell r="D640"/>
        </row>
        <row r="641">
          <cell r="A641">
            <v>607132</v>
          </cell>
          <cell r="B641" t="str">
            <v>Arco metálico galvanizado MP 152 S - arco alto - vão = 9,63 m e altura = 5,59 m - aterro rodoviário mínimo = 0,9 m e máximo = 5,3 m - areia e brita comerciais</v>
          </cell>
          <cell r="C641" t="str">
            <v>m</v>
          </cell>
          <cell r="D641"/>
        </row>
        <row r="642">
          <cell r="A642">
            <v>607133</v>
          </cell>
          <cell r="B642" t="str">
            <v>Arco metálico galvanizado MP 152 S - arco alto - vão = 9,45 m e altura = 4,75 m - aterro rodoviário mínimo = 0,9 m e máximo = 4 m - areia e brita comerciais</v>
          </cell>
          <cell r="C642" t="str">
            <v>m</v>
          </cell>
          <cell r="D642"/>
        </row>
        <row r="643">
          <cell r="A643">
            <v>607134</v>
          </cell>
          <cell r="B643" t="str">
            <v>Arco metálico galvanizado MP 152 S - arco alto - vão = 9,65 m e altura = 5,41 m - aterro rodoviário mínimo = 0,9 m e máximo = 4,7 m - areia e brita comerciais</v>
          </cell>
          <cell r="C643" t="str">
            <v>m</v>
          </cell>
          <cell r="D643"/>
        </row>
        <row r="644">
          <cell r="A644">
            <v>607135</v>
          </cell>
          <cell r="B644" t="str">
            <v>Arco metálico galvanizado MP 152 S - arco alto - vão = 9,86 m e altura = 6,07 m - aterro rodoviário mínimo = 0,9 m e máximo = 5,2 m - areia e brita comerciais</v>
          </cell>
          <cell r="C644" t="str">
            <v>m</v>
          </cell>
          <cell r="D644"/>
        </row>
        <row r="645">
          <cell r="A645">
            <v>607136</v>
          </cell>
          <cell r="B645" t="str">
            <v>Arco metálico galvanizado MP 152 S - arco alto - vão = 9,68 m e altura = 5,23 m - aterro rodoviário mínimo = 0,9 m e máximo = 3,9 m - areia e brita comerciais</v>
          </cell>
          <cell r="C645" t="str">
            <v>m</v>
          </cell>
          <cell r="D645"/>
        </row>
        <row r="646">
          <cell r="A646">
            <v>607137</v>
          </cell>
          <cell r="B646" t="str">
            <v>Arco metálico galvanizado MP 152 S - arco alto - vão = 10,08 m e altura = 6,12 m - aterro rodoviário mínimo = 0,9 m e máximo = 5 m - areia e brita comerciais</v>
          </cell>
          <cell r="C646" t="str">
            <v>m</v>
          </cell>
          <cell r="D646"/>
        </row>
        <row r="647">
          <cell r="A647">
            <v>607138</v>
          </cell>
          <cell r="B647" t="str">
            <v>Arco metálico galvanizado MP 152 S - arco alto - vão = 9,91 m e altura = 5,28 m - aterro rodoviário mínimo = 0,9 m e máximo = 3,8 m - areia e brita comerciais</v>
          </cell>
          <cell r="C647" t="str">
            <v>m</v>
          </cell>
          <cell r="D647"/>
        </row>
        <row r="648">
          <cell r="A648">
            <v>607139</v>
          </cell>
          <cell r="B648" t="str">
            <v>Arco metálico galvanizado MP 152 S - arco alto - vão = 10,31 m e altura = 6,17 m - aterro rodoviário mínimo = 0,9 m e máximo = 4,9 m - areia e brita comerciais</v>
          </cell>
          <cell r="C648" t="str">
            <v>m</v>
          </cell>
          <cell r="D648"/>
        </row>
        <row r="649">
          <cell r="A649">
            <v>607140</v>
          </cell>
          <cell r="B649" t="str">
            <v>Arco metálico galvanizado MP 152 S - arco alto - vão = 10,36 m e altura = 5,38 m - aterro rodoviário mínimo = 1,2 m e máximo = 3,6 m - areia e brita comerciais</v>
          </cell>
          <cell r="C649" t="str">
            <v>m</v>
          </cell>
          <cell r="D649"/>
        </row>
        <row r="650">
          <cell r="A650">
            <v>607141</v>
          </cell>
          <cell r="B650" t="str">
            <v>Arco metálico galvanizado MP 152 S - arco alto - vão = 10,54 m e altura = 6,05 m - aterro rodoviário mínimo = 1,2 m e máximo = 4,2 m - areia e brita comerciais</v>
          </cell>
          <cell r="C650" t="str">
            <v>m</v>
          </cell>
          <cell r="D650"/>
        </row>
        <row r="651">
          <cell r="A651">
            <v>607142</v>
          </cell>
          <cell r="B651" t="str">
            <v>Arco metálico galvanizado MP 152 S - arco alto - vão = 10,74 m e altura = 6,48 m - aterro rodoviário mínimo = 1,2 m e máximo = 4,7 m - areia e brita comerciais</v>
          </cell>
          <cell r="C651" t="str">
            <v>m</v>
          </cell>
          <cell r="D651"/>
        </row>
        <row r="652">
          <cell r="A652">
            <v>607143</v>
          </cell>
          <cell r="B652" t="str">
            <v>Arco metálico galvanizado MP 152 S - arco alto - vão = 11,35 m e altura = 7,12 m - aterro rodoviário mínimo = 1,2 m e máximo = 4,7 m - areia e brita comerciais</v>
          </cell>
          <cell r="C652" t="str">
            <v>m</v>
          </cell>
          <cell r="D652"/>
        </row>
        <row r="653">
          <cell r="A653">
            <v>607144</v>
          </cell>
          <cell r="B653" t="str">
            <v>Arco metálico galvanizado MP 152 S - arco alto - vão = 10,57 m e altura = 5,41 m - aterro rodoviário mínimo = 1,2 m e máximo = 4,1 m - areia e brita comerciais</v>
          </cell>
          <cell r="C653" t="str">
            <v>m</v>
          </cell>
          <cell r="D653"/>
        </row>
        <row r="654">
          <cell r="A654">
            <v>607145</v>
          </cell>
          <cell r="B654" t="str">
            <v>Arco metálico galvanizado MP 152 S - arco alto - vão = 10,77 m e altura = 6,1 m - aterro rodoviário mínimo = 1,2 m e máximo = 4,7 m - areia e brita comerciais</v>
          </cell>
          <cell r="C654" t="str">
            <v>m</v>
          </cell>
          <cell r="D654"/>
        </row>
        <row r="655">
          <cell r="A655">
            <v>607146</v>
          </cell>
          <cell r="B655" t="str">
            <v>Arco metálico galvanizado MP 152 S - arco alto - vão = 10,97 m e altura = 6,53 m - aterro rodoviário mínimo = 1,2 m e máximo = 4,7 m - areia e brita comerciais</v>
          </cell>
          <cell r="C655" t="str">
            <v>m</v>
          </cell>
          <cell r="D655"/>
        </row>
        <row r="656">
          <cell r="A656">
            <v>607147</v>
          </cell>
          <cell r="B656" t="str">
            <v>Arco metálico galvanizado MP 152 S - arco alto - vão = 11,58 m e altura = 7,16 m - aterro rodoviário mínimo = 1,2 m e máximo = 6,4 m - areia e brita comerciais</v>
          </cell>
          <cell r="C656" t="str">
            <v>m</v>
          </cell>
          <cell r="D656"/>
        </row>
        <row r="657">
          <cell r="A657">
            <v>705168</v>
          </cell>
          <cell r="B657" t="str">
            <v>Corpo BSCC 1,50 x 1,50 m - moldado no local - altura do aterro 0,00 a 1,00 m - areia extraída e brita produzida</v>
          </cell>
          <cell r="C657" t="str">
            <v>m</v>
          </cell>
          <cell r="D657" t="str">
            <v>DNIT 025/2004-ES</v>
          </cell>
        </row>
        <row r="658">
          <cell r="A658">
            <v>705169</v>
          </cell>
          <cell r="B658" t="str">
            <v>Corpo BSCC 1,50 x 1,50 m - moldado no local - altura do aterro 0,00 a 1,00 m - areia e brita comerciais</v>
          </cell>
          <cell r="C658" t="str">
            <v>m</v>
          </cell>
          <cell r="D658" t="str">
            <v>DNIT 025/2004-ES</v>
          </cell>
        </row>
        <row r="659">
          <cell r="A659">
            <v>705170</v>
          </cell>
          <cell r="B659" t="str">
            <v>Corpo BSCC 1,50 x 1,50 m - moldado no local - altura do aterro 1,00 a 2,50 m - areia extraída e brita produzida</v>
          </cell>
          <cell r="C659" t="str">
            <v>m</v>
          </cell>
          <cell r="D659" t="str">
            <v>DNIT 025/2004-ES</v>
          </cell>
        </row>
        <row r="660">
          <cell r="A660">
            <v>705171</v>
          </cell>
          <cell r="B660" t="str">
            <v>Corpo BSCC 1,50 x 1,50 m - moldado no local - altura do aterro 1,00 a 2,50 m - areia e brita comerciais</v>
          </cell>
          <cell r="C660" t="str">
            <v>m</v>
          </cell>
          <cell r="D660" t="str">
            <v>DNIT 025/2004-ES</v>
          </cell>
        </row>
        <row r="661">
          <cell r="A661">
            <v>705172</v>
          </cell>
          <cell r="B661" t="str">
            <v>Corpo BSCC 1,50 x 1,50 m - moldado no local - altura do aterro 2,50 a 5,00 m - areia extraída e brita produzida</v>
          </cell>
          <cell r="C661" t="str">
            <v>m</v>
          </cell>
          <cell r="D661" t="str">
            <v>DNIT 025/2004-ES</v>
          </cell>
        </row>
        <row r="662">
          <cell r="A662">
            <v>705173</v>
          </cell>
          <cell r="B662" t="str">
            <v>Corpo BSCC 1,50 x 1,50 m - moldado no local - altura do aterro 2,50 a 5,00 m - areia e brita comerciais</v>
          </cell>
          <cell r="C662" t="str">
            <v>m</v>
          </cell>
          <cell r="D662" t="str">
            <v>DNIT 025/2004-ES</v>
          </cell>
        </row>
        <row r="663">
          <cell r="A663">
            <v>705174</v>
          </cell>
          <cell r="B663" t="str">
            <v>Corpo BSCC 1,50 x 1,50 m - moldado no local - altura do aterro 5,00 a 7,50 m - areia extraída e brita produzida</v>
          </cell>
          <cell r="C663" t="str">
            <v>m</v>
          </cell>
          <cell r="D663" t="str">
            <v>DNIT 025/2004-ES</v>
          </cell>
        </row>
        <row r="664">
          <cell r="A664">
            <v>705175</v>
          </cell>
          <cell r="B664" t="str">
            <v>Corpo BSCC 1,50 x 1,50 m - moldado no local - altura do aterro 5,00 a 7,50 m - areia e brita comerciais</v>
          </cell>
          <cell r="C664" t="str">
            <v>m</v>
          </cell>
          <cell r="D664" t="str">
            <v>DNIT 025/2004-ES</v>
          </cell>
        </row>
        <row r="665">
          <cell r="A665">
            <v>705176</v>
          </cell>
          <cell r="B665" t="str">
            <v>Corpo BSCC 1,50 x 1,50 m - moldado no local - altura do aterro 7,50 a 10,00 m - areia extraída e brita produzida</v>
          </cell>
          <cell r="C665" t="str">
            <v>m</v>
          </cell>
          <cell r="D665" t="str">
            <v>DNIT 025/2004-ES</v>
          </cell>
        </row>
        <row r="666">
          <cell r="A666">
            <v>705177</v>
          </cell>
          <cell r="B666" t="str">
            <v>Corpo BSCC 1,50 x 1,50 m - moldado no local - altura do aterro 7,50 a 10,00 m - areia e brita comerciais</v>
          </cell>
          <cell r="C666" t="str">
            <v>m</v>
          </cell>
          <cell r="D666" t="str">
            <v>DNIT 025/2004-ES</v>
          </cell>
        </row>
        <row r="667">
          <cell r="A667">
            <v>705178</v>
          </cell>
          <cell r="B667" t="str">
            <v>Corpo BSCC 1,50 x 1,50 m - moldado no local - altura do aterro 10,00 a 12,50 m - areia extraída e brita produzida</v>
          </cell>
          <cell r="C667" t="str">
            <v>m</v>
          </cell>
          <cell r="D667" t="str">
            <v>DNIT 025/2004-ES</v>
          </cell>
        </row>
        <row r="668">
          <cell r="A668">
            <v>705179</v>
          </cell>
          <cell r="B668" t="str">
            <v>Corpo BSCC 1,50 x 1,50 m - moldado no local - altura do aterro 10,00 a 12,50 m - areia e brita comerciais</v>
          </cell>
          <cell r="C668" t="str">
            <v>m</v>
          </cell>
          <cell r="D668" t="str">
            <v>DNIT 025/2004-ES</v>
          </cell>
        </row>
        <row r="669">
          <cell r="A669">
            <v>705180</v>
          </cell>
          <cell r="B669" t="str">
            <v>Corpo BSCC 1,50 x 1,50 m - moldado no local - altura do aterro 12,50 a 15,00 m - areia extraída e brita produzida</v>
          </cell>
          <cell r="C669" t="str">
            <v>m</v>
          </cell>
          <cell r="D669" t="str">
            <v>DNIT 025/2004-ES</v>
          </cell>
        </row>
        <row r="670">
          <cell r="A670">
            <v>705181</v>
          </cell>
          <cell r="B670" t="str">
            <v>Corpo BSCC 1,50 x 1,50 m - moldado no local - altura do aterro 12,50 a 15,00 m - areia e brita comerciais</v>
          </cell>
          <cell r="C670" t="str">
            <v>m</v>
          </cell>
          <cell r="D670" t="str">
            <v>DNIT 025/2004-ES</v>
          </cell>
        </row>
        <row r="671">
          <cell r="A671">
            <v>705182</v>
          </cell>
          <cell r="B671" t="str">
            <v>Corpo BSCC 2,00 x 2,00 m - moldado no local - altura do aterro 0,00 a 1,00 m - areia extraída e brita produzida</v>
          </cell>
          <cell r="C671" t="str">
            <v>m</v>
          </cell>
          <cell r="D671" t="str">
            <v>DNIT 025/2004-ES</v>
          </cell>
        </row>
        <row r="672">
          <cell r="A672">
            <v>705183</v>
          </cell>
          <cell r="B672" t="str">
            <v>Corpo BSCC 2,00 x 2,00 m - moldado no local - altura do aterro 0,00 a 1,00 m - areia e brita comerciais</v>
          </cell>
          <cell r="C672" t="str">
            <v>m</v>
          </cell>
          <cell r="D672" t="str">
            <v>DNIT 025/2004-ES</v>
          </cell>
        </row>
        <row r="673">
          <cell r="A673">
            <v>705184</v>
          </cell>
          <cell r="B673" t="str">
            <v>Corpo BSCC 2,00 x 2,00 m - moldado no local - altura do aterro 1,00 a 2,50 m - areia extraída e brita produzida</v>
          </cell>
          <cell r="C673" t="str">
            <v>m</v>
          </cell>
          <cell r="D673" t="str">
            <v>DNIT 025/2004-ES</v>
          </cell>
        </row>
        <row r="674">
          <cell r="A674">
            <v>705185</v>
          </cell>
          <cell r="B674" t="str">
            <v>Corpo BSCC 2,00 x 2,00 m - moldado no local - altura do aterro 1,00 a 2,50 m - areia e brita comerciais</v>
          </cell>
          <cell r="C674" t="str">
            <v>m</v>
          </cell>
          <cell r="D674" t="str">
            <v>DNIT 025/2004-ES</v>
          </cell>
        </row>
        <row r="675">
          <cell r="A675">
            <v>705186</v>
          </cell>
          <cell r="B675" t="str">
            <v>Corpo BSCC 2,00 x 2,00 m - moldado no local - altura do aterro 2,50 a 5,00 m - areia extraída e brita produzida</v>
          </cell>
          <cell r="C675" t="str">
            <v>m</v>
          </cell>
          <cell r="D675" t="str">
            <v>DNIT 025/2004-ES</v>
          </cell>
        </row>
        <row r="676">
          <cell r="A676">
            <v>705187</v>
          </cell>
          <cell r="B676" t="str">
            <v>Corpo BSCC 2,00 x 2,00 m - moldado no local - altura do aterro 2,50 a 5,00 m - areia e brita comerciais</v>
          </cell>
          <cell r="C676" t="str">
            <v>m</v>
          </cell>
          <cell r="D676" t="str">
            <v>DNIT 025/2004-ES</v>
          </cell>
        </row>
        <row r="677">
          <cell r="A677">
            <v>705188</v>
          </cell>
          <cell r="B677" t="str">
            <v>Corpo BSCC 2,00 x 2,00 m - moldado no local - altura do aterro 5,00 a 7,50 m - areia extraída e brita produzida</v>
          </cell>
          <cell r="C677" t="str">
            <v>m</v>
          </cell>
          <cell r="D677" t="str">
            <v>DNIT 025/2004-ES</v>
          </cell>
        </row>
        <row r="678">
          <cell r="A678">
            <v>705189</v>
          </cell>
          <cell r="B678" t="str">
            <v>Corpo BSCC 2,00 x 2,00 m - moldado no local - altura do aterro 5,00 a 7,50 m - areia e brita comerciais</v>
          </cell>
          <cell r="C678" t="str">
            <v>m</v>
          </cell>
          <cell r="D678" t="str">
            <v>DNIT 025/2004-ES</v>
          </cell>
        </row>
        <row r="679">
          <cell r="A679">
            <v>705190</v>
          </cell>
          <cell r="B679" t="str">
            <v>Corpo BSCC 2,00 x 2,00 m - moldado no local - altura do aterro 7,50 a 10,00 m - areia extraída e brita produzida</v>
          </cell>
          <cell r="C679" t="str">
            <v>m</v>
          </cell>
          <cell r="D679" t="str">
            <v>DNIT 025/2004-ES</v>
          </cell>
        </row>
        <row r="680">
          <cell r="A680">
            <v>705191</v>
          </cell>
          <cell r="B680" t="str">
            <v>Corpo BSCC 2,00 x 2,00 m - moldado no local - altura do aterro 7,50 a 10,00 m - areia e brita comerciais</v>
          </cell>
          <cell r="C680" t="str">
            <v>m</v>
          </cell>
          <cell r="D680" t="str">
            <v>DNIT 025/2004-ES</v>
          </cell>
        </row>
        <row r="681">
          <cell r="A681">
            <v>705192</v>
          </cell>
          <cell r="B681" t="str">
            <v>Corpo BSCC 2,00 x 2,00 m - moldado no local - altura do aterro 10,00 a 12,50 m - areia extraída e brita produzida</v>
          </cell>
          <cell r="C681" t="str">
            <v>m</v>
          </cell>
          <cell r="D681" t="str">
            <v>DNIT 025/2004-ES</v>
          </cell>
        </row>
        <row r="682">
          <cell r="A682">
            <v>705193</v>
          </cell>
          <cell r="B682" t="str">
            <v>Corpo BSCC 2,00 x 2,00 m - moldado no local - altura do aterro 10,00 a 12,50 m - areia e brita comerciais</v>
          </cell>
          <cell r="C682" t="str">
            <v>m</v>
          </cell>
          <cell r="D682" t="str">
            <v>DNIT 025/2004-ES</v>
          </cell>
        </row>
        <row r="683">
          <cell r="A683">
            <v>705194</v>
          </cell>
          <cell r="B683" t="str">
            <v>Corpo BSCC 2,00 x 2,00 m - moldado no local - altura do aterro 12,50 a 15,00 m - areia extraída e brita produzida</v>
          </cell>
          <cell r="C683" t="str">
            <v>m</v>
          </cell>
          <cell r="D683" t="str">
            <v>DNIT 025/2004-ES</v>
          </cell>
        </row>
        <row r="684">
          <cell r="A684">
            <v>705195</v>
          </cell>
          <cell r="B684" t="str">
            <v>Corpo BSCC 2,00 x 2,00 m - moldado no local - altura do aterro 12,50 a 15,00 m - areia e brita comerciais</v>
          </cell>
          <cell r="C684" t="str">
            <v>m</v>
          </cell>
          <cell r="D684" t="str">
            <v>DNIT 025/2004-ES</v>
          </cell>
        </row>
        <row r="685">
          <cell r="A685">
            <v>705196</v>
          </cell>
          <cell r="B685" t="str">
            <v>Corpo BSCC 2,50 x 2,50 m - moldado no local - altura do aterro 0,00 a 1,00 m - areia extraída e brita produzida</v>
          </cell>
          <cell r="C685" t="str">
            <v>m</v>
          </cell>
          <cell r="D685" t="str">
            <v>DNIT 025/2004-ES</v>
          </cell>
        </row>
        <row r="686">
          <cell r="A686">
            <v>705197</v>
          </cell>
          <cell r="B686" t="str">
            <v>Corpo BSCC 2,50 x 2,50 m - moldado no local - altura do aterro 0,00 a 1,00 m - areia e brita comerciais</v>
          </cell>
          <cell r="C686" t="str">
            <v>m</v>
          </cell>
          <cell r="D686" t="str">
            <v>DNIT 025/2004-ES</v>
          </cell>
        </row>
        <row r="687">
          <cell r="A687">
            <v>705198</v>
          </cell>
          <cell r="B687" t="str">
            <v>Corpo BSCC 2,50 x 2,50 m - moldado no local - altura do aterro 1,00 a 2,50 m - areia extraída e brita produzida</v>
          </cell>
          <cell r="C687" t="str">
            <v>m</v>
          </cell>
          <cell r="D687" t="str">
            <v>DNIT 025/2004-ES</v>
          </cell>
        </row>
        <row r="688">
          <cell r="A688">
            <v>705199</v>
          </cell>
          <cell r="B688" t="str">
            <v>Corpo BSCC 2,50 x 2,50 m - moldado no local - altura do aterro 1,00 a 2,50 m - areia e brita comerciais</v>
          </cell>
          <cell r="C688" t="str">
            <v>m</v>
          </cell>
          <cell r="D688" t="str">
            <v>DNIT 025/2004-ES</v>
          </cell>
        </row>
        <row r="689">
          <cell r="A689">
            <v>705200</v>
          </cell>
          <cell r="B689" t="str">
            <v>Corpo BSCC 2,50 x 2,50 m - moldado no local - altura do aterro 2,50 a 5,00 m - areia extraída e brita produzida</v>
          </cell>
          <cell r="C689" t="str">
            <v>m</v>
          </cell>
          <cell r="D689" t="str">
            <v>DNIT 025/2004-ES</v>
          </cell>
        </row>
        <row r="690">
          <cell r="A690">
            <v>705201</v>
          </cell>
          <cell r="B690" t="str">
            <v>Corpo BSCC 2,50 x 2,50 m - moldado no local - altura do aterro 2,50 a 5,00 m - areia e brita comerciais</v>
          </cell>
          <cell r="C690" t="str">
            <v>m</v>
          </cell>
          <cell r="D690" t="str">
            <v>DNIT 025/2004-ES</v>
          </cell>
        </row>
        <row r="691">
          <cell r="A691">
            <v>705202</v>
          </cell>
          <cell r="B691" t="str">
            <v>Corpo BSCC 2,50 x 2,50 m - moldado no local - altura do aterro 5,00 a 7,50 m - areia extraída e brita produzida</v>
          </cell>
          <cell r="C691" t="str">
            <v>m</v>
          </cell>
          <cell r="D691" t="str">
            <v>DNIT 025/2004-ES</v>
          </cell>
        </row>
        <row r="692">
          <cell r="A692">
            <v>705203</v>
          </cell>
          <cell r="B692" t="str">
            <v>Corpo BSCC 2,50 x 2,50 m - moldado no local - altura do aterro 5,00 a 7,50 m - areia e brita comerciais</v>
          </cell>
          <cell r="C692" t="str">
            <v>m</v>
          </cell>
          <cell r="D692" t="str">
            <v>DNIT 025/2004-ES</v>
          </cell>
        </row>
        <row r="693">
          <cell r="A693">
            <v>705204</v>
          </cell>
          <cell r="B693" t="str">
            <v>Corpo BSCC 2,50 x 2,50 m - moldado no local - altura do aterro 7,50 a 10,00 m - areia extraída e brita produzida</v>
          </cell>
          <cell r="C693" t="str">
            <v>m</v>
          </cell>
          <cell r="D693" t="str">
            <v>DNIT 025/2004-ES</v>
          </cell>
        </row>
        <row r="694">
          <cell r="A694">
            <v>705205</v>
          </cell>
          <cell r="B694" t="str">
            <v>Corpo BSCC 2,50 x 2,50 m - moldado no local - altura do aterro 7,50 a 10,00 m - areia e brita comerciais</v>
          </cell>
          <cell r="C694" t="str">
            <v>m</v>
          </cell>
          <cell r="D694" t="str">
            <v>DNIT 025/2004-ES</v>
          </cell>
        </row>
        <row r="695">
          <cell r="A695">
            <v>705206</v>
          </cell>
          <cell r="B695" t="str">
            <v>Corpo BSCC 2,50 x 2,50 m - moldado no local - altura do aterro 10,00 a 12,50 m - areia extraída e brita produzida</v>
          </cell>
          <cell r="C695" t="str">
            <v>m</v>
          </cell>
          <cell r="D695" t="str">
            <v>DNIT 025/2004-ES</v>
          </cell>
        </row>
        <row r="696">
          <cell r="A696">
            <v>705207</v>
          </cell>
          <cell r="B696" t="str">
            <v>Corpo BSCC 2,50 x 2,50 m - moldado no local - altura do aterro 10,00 a 12,50 m - areia e brita comerciais</v>
          </cell>
          <cell r="C696" t="str">
            <v>m</v>
          </cell>
          <cell r="D696" t="str">
            <v>DNIT 025/2004-ES</v>
          </cell>
        </row>
        <row r="697">
          <cell r="A697">
            <v>705208</v>
          </cell>
          <cell r="B697" t="str">
            <v>Corpo BSCC 2,50 x 2,50 m - moldado no local - altura do aterro 12,50 a 15,00 m - areia extraída e brita produzida</v>
          </cell>
          <cell r="C697" t="str">
            <v>m</v>
          </cell>
          <cell r="D697" t="str">
            <v>DNIT 025/2004-ES</v>
          </cell>
        </row>
        <row r="698">
          <cell r="A698">
            <v>705209</v>
          </cell>
          <cell r="B698" t="str">
            <v>Corpo BSCC 2,50 x 2,50 m - moldado no local - altura do aterro 12,50 a 15,00 m - areia e brita comerciais</v>
          </cell>
          <cell r="C698" t="str">
            <v>m</v>
          </cell>
          <cell r="D698" t="str">
            <v>DNIT 025/2004-ES</v>
          </cell>
        </row>
        <row r="699">
          <cell r="A699">
            <v>705210</v>
          </cell>
          <cell r="B699" t="str">
            <v>Corpo BSCC 3,00 x 3,00 m - moldado no local - altura do aterro 0,00 a 1,00 m - areia extraída e brita produzida</v>
          </cell>
          <cell r="C699" t="str">
            <v>m</v>
          </cell>
          <cell r="D699" t="str">
            <v>DNIT 025/2004-ES</v>
          </cell>
        </row>
        <row r="700">
          <cell r="A700">
            <v>705211</v>
          </cell>
          <cell r="B700" t="str">
            <v>Corpo BSCC 3,00 x 3,00 m - moldado no local - altura do aterro 0,00 a 1,00 m - areia e brita comerciais</v>
          </cell>
          <cell r="C700" t="str">
            <v>m</v>
          </cell>
          <cell r="D700" t="str">
            <v>DNIT 025/2004-ES</v>
          </cell>
        </row>
        <row r="701">
          <cell r="A701">
            <v>705212</v>
          </cell>
          <cell r="B701" t="str">
            <v>Corpo BSCC 3,00 x 3,00 m - moldado no local - altura do aterro 1,00 a 2,50 m - areia extraída e brita produzida</v>
          </cell>
          <cell r="C701" t="str">
            <v>m</v>
          </cell>
          <cell r="D701" t="str">
            <v>DNIT 025/2004-ES</v>
          </cell>
        </row>
        <row r="702">
          <cell r="A702">
            <v>705213</v>
          </cell>
          <cell r="B702" t="str">
            <v>Corpo BSCC 3,00 x 3,00 m - moldado no local - altura do aterro 1,00 a 2,50 m - areia e brita comerciais</v>
          </cell>
          <cell r="C702" t="str">
            <v>m</v>
          </cell>
          <cell r="D702" t="str">
            <v>DNIT 025/2004-ES</v>
          </cell>
        </row>
        <row r="703">
          <cell r="A703">
            <v>705214</v>
          </cell>
          <cell r="B703" t="str">
            <v>Corpo BSCC 3,00 x 3,00 m - moldado no local - altura do aterro 2,50 a 5,00 m - areia extraída e brita produzida</v>
          </cell>
          <cell r="C703" t="str">
            <v>m</v>
          </cell>
          <cell r="D703" t="str">
            <v>DNIT 025/2004-ES</v>
          </cell>
        </row>
        <row r="704">
          <cell r="A704">
            <v>705215</v>
          </cell>
          <cell r="B704" t="str">
            <v>Corpo BSCC 3,00 x 3,00 m - moldado no local - altura do aterro 2,50 a 5,00 m - areia e brita comerciais</v>
          </cell>
          <cell r="C704" t="str">
            <v>m</v>
          </cell>
          <cell r="D704" t="str">
            <v>DNIT 025/2004-ES</v>
          </cell>
        </row>
        <row r="705">
          <cell r="A705">
            <v>705216</v>
          </cell>
          <cell r="B705" t="str">
            <v>Corpo BSCC 3,00 x 3,00 m - moldado no local - altura do aterro 5,00 a 7,50 m - areia extraída e brita produzida</v>
          </cell>
          <cell r="C705" t="str">
            <v>m</v>
          </cell>
          <cell r="D705" t="str">
            <v>DNIT 025/2004-ES</v>
          </cell>
        </row>
        <row r="706">
          <cell r="A706">
            <v>705217</v>
          </cell>
          <cell r="B706" t="str">
            <v>Corpo BSCC 3,00 x 3,00 m - moldado no local - altura do aterro 5,00 a 7,50 m - areia e brita comerciais</v>
          </cell>
          <cell r="C706" t="str">
            <v>m</v>
          </cell>
          <cell r="D706" t="str">
            <v>DNIT 025/2004-ES</v>
          </cell>
        </row>
        <row r="707">
          <cell r="A707">
            <v>705218</v>
          </cell>
          <cell r="B707" t="str">
            <v>Corpo BSCC 3,00 x 3,00 m - moldado no local - altura do aterro 7,50 a 10,00 m - areia extraída e brita produzida</v>
          </cell>
          <cell r="C707" t="str">
            <v>m</v>
          </cell>
          <cell r="D707" t="str">
            <v>DNIT 025/2004-ES</v>
          </cell>
        </row>
        <row r="708">
          <cell r="A708">
            <v>705219</v>
          </cell>
          <cell r="B708" t="str">
            <v>Corpo BSCC 3,00 x 3,00 m - moldado no local - altura do aterro 7,50 a 10,00 m - areia e brita comerciais</v>
          </cell>
          <cell r="C708" t="str">
            <v>m</v>
          </cell>
          <cell r="D708" t="str">
            <v>DNIT 025/2004-ES</v>
          </cell>
        </row>
        <row r="709">
          <cell r="A709">
            <v>705220</v>
          </cell>
          <cell r="B709" t="str">
            <v>Corpo BSCC 3,00 x 3,00 m - moldado no local - altura do aterro 10,00 a 12,50 m - areia extraída e brita produzida</v>
          </cell>
          <cell r="C709" t="str">
            <v>m</v>
          </cell>
          <cell r="D709" t="str">
            <v>DNIT 025/2004-ES</v>
          </cell>
        </row>
        <row r="710">
          <cell r="A710">
            <v>705221</v>
          </cell>
          <cell r="B710" t="str">
            <v>Corpo BSCC 3,00 x 3,00 m - moldado no local - altura do aterro 10,00 a 12,50 m - areia e brita comerciais</v>
          </cell>
          <cell r="C710" t="str">
            <v>m</v>
          </cell>
          <cell r="D710" t="str">
            <v>DNIT 025/2004-ES</v>
          </cell>
        </row>
        <row r="711">
          <cell r="A711">
            <v>705222</v>
          </cell>
          <cell r="B711" t="str">
            <v>Corpo BSCC 3,00 x 3,00 m - moldado no local - altura do aterro 12,50 a 15,00 m - areia extraída e brita produzida</v>
          </cell>
          <cell r="C711" t="str">
            <v>m</v>
          </cell>
          <cell r="D711" t="str">
            <v>DNIT 025/2004-ES</v>
          </cell>
        </row>
        <row r="712">
          <cell r="A712">
            <v>705223</v>
          </cell>
          <cell r="B712" t="str">
            <v>Corpo BSCC 3,00 x 3,00 m - moldado no local - altura do aterro 12,50 a 15,00 m - areia e brita comerciais</v>
          </cell>
          <cell r="C712" t="str">
            <v>m</v>
          </cell>
          <cell r="D712" t="str">
            <v>DNIT 025/2004-ES</v>
          </cell>
        </row>
        <row r="713">
          <cell r="A713">
            <v>705224</v>
          </cell>
          <cell r="B713" t="str">
            <v>Boca BSCC 1,50 x 1,50 m - esconsidade 0° - areia extraída e brita produzida</v>
          </cell>
          <cell r="C713" t="str">
            <v>un</v>
          </cell>
          <cell r="D713" t="str">
            <v>DNIT 026/2004-ES</v>
          </cell>
        </row>
        <row r="714">
          <cell r="A714">
            <v>705225</v>
          </cell>
          <cell r="B714" t="str">
            <v>Boca BSCC 1,50 x 1,50 m - esconsidade 0° - areia e brita comerciais</v>
          </cell>
          <cell r="C714" t="str">
            <v>un</v>
          </cell>
          <cell r="D714" t="str">
            <v>DNIT 026/2004-ES</v>
          </cell>
        </row>
        <row r="715">
          <cell r="A715">
            <v>705226</v>
          </cell>
          <cell r="B715" t="str">
            <v>Boca BSCC 1,50 x 1,50 m - esconsidade 15° - areia extraída e brita produzida</v>
          </cell>
          <cell r="C715" t="str">
            <v>un</v>
          </cell>
          <cell r="D715" t="str">
            <v>DNIT 026/2004-ES</v>
          </cell>
        </row>
        <row r="716">
          <cell r="A716">
            <v>705227</v>
          </cell>
          <cell r="B716" t="str">
            <v>Boca BSCC 1,50 x 1,50 m - esconsidade 15° - areia e brita comerciais</v>
          </cell>
          <cell r="C716" t="str">
            <v>un</v>
          </cell>
          <cell r="D716" t="str">
            <v>DNIT 026/2004-ES</v>
          </cell>
        </row>
        <row r="717">
          <cell r="A717">
            <v>705228</v>
          </cell>
          <cell r="B717" t="str">
            <v>Boca BSCC 1,50 x 1,50 m - esconsidade 30° - areia extraída e brita produzida</v>
          </cell>
          <cell r="C717" t="str">
            <v>un</v>
          </cell>
          <cell r="D717" t="str">
            <v>DNIT 026/2004-ES</v>
          </cell>
        </row>
        <row r="718">
          <cell r="A718">
            <v>705229</v>
          </cell>
          <cell r="B718" t="str">
            <v>Boca BSCC 1,50 x 1,50 m - esconsidade 30° - areia e brita comerciais</v>
          </cell>
          <cell r="C718" t="str">
            <v>un</v>
          </cell>
          <cell r="D718" t="str">
            <v>DNIT 026/2004-ES</v>
          </cell>
        </row>
        <row r="719">
          <cell r="A719">
            <v>705230</v>
          </cell>
          <cell r="B719" t="str">
            <v>Boca BSCC 1,50 x 1,50 m - esconsidade 45° - areia extraída e brita produzida</v>
          </cell>
          <cell r="C719" t="str">
            <v>un</v>
          </cell>
          <cell r="D719" t="str">
            <v>DNIT 026/2004-ES</v>
          </cell>
        </row>
        <row r="720">
          <cell r="A720">
            <v>705231</v>
          </cell>
          <cell r="B720" t="str">
            <v>Boca BSCC 1,50 x 1,50 m - esconsidade 45° - areia e brita comerciais</v>
          </cell>
          <cell r="C720" t="str">
            <v>un</v>
          </cell>
          <cell r="D720" t="str">
            <v>DNIT 026/2004-ES</v>
          </cell>
        </row>
        <row r="721">
          <cell r="A721">
            <v>705232</v>
          </cell>
          <cell r="B721" t="str">
            <v>Boca BSCC 2,00 x 2,00 m - esconsidade 0° - areia extraída e brita produzida</v>
          </cell>
          <cell r="C721" t="str">
            <v>un</v>
          </cell>
          <cell r="D721" t="str">
            <v>DNIT 026/2004-ES</v>
          </cell>
        </row>
        <row r="722">
          <cell r="A722">
            <v>705233</v>
          </cell>
          <cell r="B722" t="str">
            <v>Boca BSCC 2,00 x 2,00 m - esconsidade 0° - areia e brita comerciais</v>
          </cell>
          <cell r="C722" t="str">
            <v>un</v>
          </cell>
          <cell r="D722" t="str">
            <v>DNIT 026/2004-ES</v>
          </cell>
        </row>
        <row r="723">
          <cell r="A723">
            <v>705234</v>
          </cell>
          <cell r="B723" t="str">
            <v>Boca BSCC 2,00 x 2,00 m - esconsidade 15° - areia extraída e brita produzida</v>
          </cell>
          <cell r="C723" t="str">
            <v>un</v>
          </cell>
          <cell r="D723" t="str">
            <v>DNIT 026/2004-ES</v>
          </cell>
        </row>
        <row r="724">
          <cell r="A724">
            <v>705235</v>
          </cell>
          <cell r="B724" t="str">
            <v>Boca BSCC 2,00 x 2,00 m - esconsidade 15° - areia e brita comerciais</v>
          </cell>
          <cell r="C724" t="str">
            <v>un</v>
          </cell>
          <cell r="D724" t="str">
            <v>DNIT 026/2004-ES</v>
          </cell>
        </row>
        <row r="725">
          <cell r="A725">
            <v>705236</v>
          </cell>
          <cell r="B725" t="str">
            <v>Boca BSCC 2,00 x 2,00 m - esconsidade 30° - areia extraída e brita produzida</v>
          </cell>
          <cell r="C725" t="str">
            <v>un</v>
          </cell>
          <cell r="D725" t="str">
            <v>DNIT 026/2004-ES</v>
          </cell>
        </row>
        <row r="726">
          <cell r="A726">
            <v>705237</v>
          </cell>
          <cell r="B726" t="str">
            <v>Boca BSCC 2,00 x 2,00 m - esconsidade 30° - areia e brita comerciais</v>
          </cell>
          <cell r="C726" t="str">
            <v>un</v>
          </cell>
          <cell r="D726" t="str">
            <v>DNIT 026/2004-ES</v>
          </cell>
        </row>
        <row r="727">
          <cell r="A727">
            <v>705238</v>
          </cell>
          <cell r="B727" t="str">
            <v>Boca BSCC 2,00 x 2,00 m - esconsidade 45° - areia extraída e brita produzida</v>
          </cell>
          <cell r="C727" t="str">
            <v>un</v>
          </cell>
          <cell r="D727" t="str">
            <v>DNIT 026/2004-ES</v>
          </cell>
        </row>
        <row r="728">
          <cell r="A728">
            <v>705239</v>
          </cell>
          <cell r="B728" t="str">
            <v>Boca BSCC 2,00 x 2,00 m - esconsidade 45° - areia e brita comerciais</v>
          </cell>
          <cell r="C728" t="str">
            <v>un</v>
          </cell>
          <cell r="D728" t="str">
            <v>DNIT 026/2004-ES</v>
          </cell>
        </row>
        <row r="729">
          <cell r="A729">
            <v>705240</v>
          </cell>
          <cell r="B729" t="str">
            <v>Boca BSCC 2,50 x 2,50 m - esconsidade 0° - areia extraída e brita produzida</v>
          </cell>
          <cell r="C729" t="str">
            <v>un</v>
          </cell>
          <cell r="D729" t="str">
            <v>DNIT 026/2004-ES</v>
          </cell>
        </row>
        <row r="730">
          <cell r="A730">
            <v>705241</v>
          </cell>
          <cell r="B730" t="str">
            <v>Boca BSCC 2,50 x 2,50 m - esconsidade 0° - areia e brita comerciais</v>
          </cell>
          <cell r="C730" t="str">
            <v>un</v>
          </cell>
          <cell r="D730" t="str">
            <v>DNIT 026/2004-ES</v>
          </cell>
        </row>
        <row r="731">
          <cell r="A731">
            <v>705242</v>
          </cell>
          <cell r="B731" t="str">
            <v>Boca BSCC 2,50 x 2,50 m - esconsidade 15° - areia extraída e brita produzida</v>
          </cell>
          <cell r="C731" t="str">
            <v>un</v>
          </cell>
          <cell r="D731" t="str">
            <v>DNIT 026/2004-ES</v>
          </cell>
        </row>
        <row r="732">
          <cell r="A732">
            <v>705243</v>
          </cell>
          <cell r="B732" t="str">
            <v>Boca BSCC 2,50 x 2,50 m - esconsidade 15° - areia e brita comerciais</v>
          </cell>
          <cell r="C732" t="str">
            <v>un</v>
          </cell>
          <cell r="D732" t="str">
            <v>DNIT 026/2004-ES</v>
          </cell>
        </row>
        <row r="733">
          <cell r="A733">
            <v>705244</v>
          </cell>
          <cell r="B733" t="str">
            <v>Boca BSCC 2,50 x 2,50 m - esconsidade 30° - areia extraída e brita produzida</v>
          </cell>
          <cell r="C733" t="str">
            <v>un</v>
          </cell>
          <cell r="D733" t="str">
            <v>DNIT 026/2004-ES</v>
          </cell>
        </row>
        <row r="734">
          <cell r="A734">
            <v>705245</v>
          </cell>
          <cell r="B734" t="str">
            <v>Boca BSCC 2,50 x 2,50 m - esconsidade 30° - areia e brita comerciais</v>
          </cell>
          <cell r="C734" t="str">
            <v>un</v>
          </cell>
          <cell r="D734" t="str">
            <v>DNIT 026/2004-ES</v>
          </cell>
        </row>
        <row r="735">
          <cell r="A735">
            <v>705246</v>
          </cell>
          <cell r="B735" t="str">
            <v>Boca BSCC 2,50 x 2,50 m - esconsidade 45° - areia extraída e brita produzida</v>
          </cell>
          <cell r="C735" t="str">
            <v>un</v>
          </cell>
          <cell r="D735" t="str">
            <v>DNIT 026/2004-ES</v>
          </cell>
        </row>
        <row r="736">
          <cell r="A736">
            <v>705247</v>
          </cell>
          <cell r="B736" t="str">
            <v>Boca BSCC 2,50 x 2,50 m - esconsidade 45° - areia e brita comerciais</v>
          </cell>
          <cell r="C736" t="str">
            <v>un</v>
          </cell>
          <cell r="D736" t="str">
            <v>DNIT 026/2004-ES</v>
          </cell>
        </row>
        <row r="737">
          <cell r="A737">
            <v>705248</v>
          </cell>
          <cell r="B737" t="str">
            <v>Boca BSCC 3,00 x 3,00 m - esconsidade 0° - areia extraída e brita produzida</v>
          </cell>
          <cell r="C737" t="str">
            <v>un</v>
          </cell>
          <cell r="D737" t="str">
            <v>DNIT 026/2004-ES</v>
          </cell>
        </row>
        <row r="738">
          <cell r="A738">
            <v>705249</v>
          </cell>
          <cell r="B738" t="str">
            <v>Boca BSCC 3,00 x 3,00 m - esconsidade 0° - areia e brita comerciais</v>
          </cell>
          <cell r="C738" t="str">
            <v>un</v>
          </cell>
          <cell r="D738" t="str">
            <v>DNIT 026/2004-ES</v>
          </cell>
        </row>
        <row r="739">
          <cell r="A739">
            <v>705250</v>
          </cell>
          <cell r="B739" t="str">
            <v>Boca BSCC 3,00 x 3,00 m - esconsidade 15° - areia extraída e brita produzida</v>
          </cell>
          <cell r="C739" t="str">
            <v>un</v>
          </cell>
          <cell r="D739" t="str">
            <v>DNIT 026/2004-ES</v>
          </cell>
        </row>
        <row r="740">
          <cell r="A740">
            <v>705251</v>
          </cell>
          <cell r="B740" t="str">
            <v>Boca BSCC 3,00 x 3,00 m - esconsidade 15° - areia e brita comerciais</v>
          </cell>
          <cell r="C740" t="str">
            <v>un</v>
          </cell>
          <cell r="D740" t="str">
            <v>DNIT 026/2004-ES</v>
          </cell>
        </row>
        <row r="741">
          <cell r="A741">
            <v>705252</v>
          </cell>
          <cell r="B741" t="str">
            <v>Boca BSCC 3,00 x 3,00 m - esconsidade 30° - areia extraída e brita produzida</v>
          </cell>
          <cell r="C741" t="str">
            <v>un</v>
          </cell>
          <cell r="D741" t="str">
            <v>DNIT 026/2004-ES</v>
          </cell>
        </row>
        <row r="742">
          <cell r="A742">
            <v>705253</v>
          </cell>
          <cell r="B742" t="str">
            <v>Boca BSCC 3,00 x 3,00 m - esconsidade 30° - areia e brita comerciais</v>
          </cell>
          <cell r="C742" t="str">
            <v>un</v>
          </cell>
          <cell r="D742" t="str">
            <v>DNIT 026/2004-ES</v>
          </cell>
        </row>
        <row r="743">
          <cell r="A743">
            <v>705254</v>
          </cell>
          <cell r="B743" t="str">
            <v>Boca BSCC 3,00 x 3,00 m - esconsidade 45° - areia extraída e brita produzida</v>
          </cell>
          <cell r="C743" t="str">
            <v>un</v>
          </cell>
          <cell r="D743" t="str">
            <v>DNIT 026/2004-ES</v>
          </cell>
        </row>
        <row r="744">
          <cell r="A744">
            <v>705255</v>
          </cell>
          <cell r="B744" t="str">
            <v>Boca BSCC 3,00 x 3,00 m - esconsidade 45° - areia e brita comerciais</v>
          </cell>
          <cell r="C744" t="str">
            <v>un</v>
          </cell>
          <cell r="D744" t="str">
            <v>DNIT 026/2004-ES</v>
          </cell>
        </row>
        <row r="745">
          <cell r="A745">
            <v>705256</v>
          </cell>
          <cell r="B745" t="str">
            <v>Corpo BDCC 1,50 x 1,50 m - moldado no local - altura do aterro 0,00 a 1,00 m - areia extraída e brita produzida</v>
          </cell>
          <cell r="C745" t="str">
            <v>m</v>
          </cell>
          <cell r="D745" t="str">
            <v>DNIT 025/2004-ES</v>
          </cell>
        </row>
        <row r="746">
          <cell r="A746">
            <v>705257</v>
          </cell>
          <cell r="B746" t="str">
            <v>Corpo BDCC 1,50 x 1,50 m - moldado no local - altura do aterro 0,00 a 1,00 m - areia e brita comerciais</v>
          </cell>
          <cell r="C746" t="str">
            <v>m</v>
          </cell>
          <cell r="D746" t="str">
            <v>DNIT 025/2004-ES</v>
          </cell>
        </row>
        <row r="747">
          <cell r="A747">
            <v>705258</v>
          </cell>
          <cell r="B747" t="str">
            <v>Corpo BDCC 1,50 x 1,50 m - moldado no local - altura do aterro 1,00 a 2,50 m - areia extraída e brita produzida</v>
          </cell>
          <cell r="C747" t="str">
            <v>m</v>
          </cell>
          <cell r="D747" t="str">
            <v>DNIT 025/2004-ES</v>
          </cell>
        </row>
        <row r="748">
          <cell r="A748">
            <v>705259</v>
          </cell>
          <cell r="B748" t="str">
            <v>Corpo BDCC 1,50 x 1,50 m - moldado no local - altura do aterro 1,00 a 2,50 m - areia e brita comerciais</v>
          </cell>
          <cell r="C748" t="str">
            <v>m</v>
          </cell>
          <cell r="D748" t="str">
            <v>DNIT 025/2004-ES</v>
          </cell>
        </row>
        <row r="749">
          <cell r="A749">
            <v>705260</v>
          </cell>
          <cell r="B749" t="str">
            <v>Corpo BDCC 1,50 x 1,50 m - moldado no local - altura do aterro 2,50 a 5,00 m - areia extraída e brita produzida</v>
          </cell>
          <cell r="C749" t="str">
            <v>m</v>
          </cell>
          <cell r="D749" t="str">
            <v>DNIT 025/2004-ES</v>
          </cell>
        </row>
        <row r="750">
          <cell r="A750">
            <v>705261</v>
          </cell>
          <cell r="B750" t="str">
            <v>Corpo BDCC 1,50 x 1,50 m - moldado no local - altura do aterro 2,50 a 5,00 m - areia e brita comerciais</v>
          </cell>
          <cell r="C750" t="str">
            <v>m</v>
          </cell>
          <cell r="D750" t="str">
            <v>DNIT 025/2004-ES</v>
          </cell>
        </row>
        <row r="751">
          <cell r="A751">
            <v>705262</v>
          </cell>
          <cell r="B751" t="str">
            <v>Corpo BDCC 1,50 x 1,50 m - moldado no local - altura do aterro 5,00 a 7,50 m - areia extraída e brita produzida</v>
          </cell>
          <cell r="C751" t="str">
            <v>m</v>
          </cell>
          <cell r="D751" t="str">
            <v>DNIT 025/2004-ES</v>
          </cell>
        </row>
        <row r="752">
          <cell r="A752">
            <v>705263</v>
          </cell>
          <cell r="B752" t="str">
            <v>Corpo BDCC 1,50 x 1,50 m - moldado no local - altura do aterro 5,00 a 7,50 m - areia e brita comerciais</v>
          </cell>
          <cell r="C752" t="str">
            <v>m</v>
          </cell>
          <cell r="D752" t="str">
            <v>DNIT 025/2004-ES</v>
          </cell>
        </row>
        <row r="753">
          <cell r="A753">
            <v>705264</v>
          </cell>
          <cell r="B753" t="str">
            <v>Corpo BDCC 1,50 x 1,50 m - moldado no local - altura do aterro 7,50 a 10,00 m - areia extraída e brita produzida</v>
          </cell>
          <cell r="C753" t="str">
            <v>m</v>
          </cell>
          <cell r="D753" t="str">
            <v>DNIT 025/2004-ES</v>
          </cell>
        </row>
        <row r="754">
          <cell r="A754">
            <v>705265</v>
          </cell>
          <cell r="B754" t="str">
            <v>Corpo BDCC 1,50 x 1,50 m - moldado no local - altura do aterro 7,50 a 10,00 m - areia e brita comerciais</v>
          </cell>
          <cell r="C754" t="str">
            <v>m</v>
          </cell>
          <cell r="D754" t="str">
            <v>DNIT 025/2004-ES</v>
          </cell>
        </row>
        <row r="755">
          <cell r="A755">
            <v>705266</v>
          </cell>
          <cell r="B755" t="str">
            <v>Corpo BDCC 1,50 x 1,50 m - moldado no local - altura do aterro 10,00 a 12,50 m - areia extraída e brita produzida</v>
          </cell>
          <cell r="C755" t="str">
            <v>m</v>
          </cell>
          <cell r="D755" t="str">
            <v>DNIT 025/2004-ES</v>
          </cell>
        </row>
        <row r="756">
          <cell r="A756">
            <v>705267</v>
          </cell>
          <cell r="B756" t="str">
            <v>Corpo BDCC 1,50 x 1,50 m - moldado no local - altura do aterro 10,00 a 12,50 m - areia e brita comerciais</v>
          </cell>
          <cell r="C756" t="str">
            <v>m</v>
          </cell>
          <cell r="D756" t="str">
            <v>DNIT 025/2004-ES</v>
          </cell>
        </row>
        <row r="757">
          <cell r="A757">
            <v>705268</v>
          </cell>
          <cell r="B757" t="str">
            <v>Corpo BDCC 1,50 x 1,50 m - moldado no local - altura do aterro 12,50 a 15,00 m - areia extraída e brita produzida</v>
          </cell>
          <cell r="C757" t="str">
            <v>m</v>
          </cell>
          <cell r="D757" t="str">
            <v>DNIT 025/2004-ES</v>
          </cell>
        </row>
        <row r="758">
          <cell r="A758">
            <v>705269</v>
          </cell>
          <cell r="B758" t="str">
            <v>Corpo BDCC 1,50 x 1,50 m - moldado no local - altura do aterro 12,50 a 15,00 m - areia e brita comerciais</v>
          </cell>
          <cell r="C758" t="str">
            <v>m</v>
          </cell>
          <cell r="D758" t="str">
            <v>DNIT 025/2004-ES</v>
          </cell>
        </row>
        <row r="759">
          <cell r="A759">
            <v>705270</v>
          </cell>
          <cell r="B759" t="str">
            <v>Corpo BDCC 2,00 x 2,00 m - moldado no local - altura do aterro 0,00 a 1,00 m - areia extraída e brita produzida</v>
          </cell>
          <cell r="C759" t="str">
            <v>m</v>
          </cell>
          <cell r="D759" t="str">
            <v>DNIT 025/2004-ES</v>
          </cell>
        </row>
        <row r="760">
          <cell r="A760">
            <v>705271</v>
          </cell>
          <cell r="B760" t="str">
            <v>Corpo BDCC 2,00 x 2,00 m - moldado no local - altura do aterro 0,00 a 1,00 m - areia e brita comerciais</v>
          </cell>
          <cell r="C760" t="str">
            <v>m</v>
          </cell>
          <cell r="D760" t="str">
            <v>DNIT 025/2004-ES</v>
          </cell>
        </row>
        <row r="761">
          <cell r="A761">
            <v>705272</v>
          </cell>
          <cell r="B761" t="str">
            <v>Corpo BDCC 2,00 x 2,00 m - moldado no local - altura do aterro 1,00 a 2,50 m - areia extraída e brita produzida</v>
          </cell>
          <cell r="C761" t="str">
            <v>m</v>
          </cell>
          <cell r="D761" t="str">
            <v>DNIT 025/2004-ES</v>
          </cell>
        </row>
        <row r="762">
          <cell r="A762">
            <v>705273</v>
          </cell>
          <cell r="B762" t="str">
            <v>Corpo BDCC 2,00 x 2,00 m - moldado no local - altura do aterro 1,00 a 2,50 m - areia e brita comerciais</v>
          </cell>
          <cell r="C762" t="str">
            <v>m</v>
          </cell>
          <cell r="D762" t="str">
            <v>DNIT 025/2004-ES</v>
          </cell>
        </row>
        <row r="763">
          <cell r="A763">
            <v>705274</v>
          </cell>
          <cell r="B763" t="str">
            <v>Corpo BDCC 2,00 x 2,00 m - moldado no local - altura do aterro 2,50 a 5,00 m - areia extraída e brita produzida</v>
          </cell>
          <cell r="C763" t="str">
            <v>m</v>
          </cell>
          <cell r="D763" t="str">
            <v>DNIT 025/2004-ES</v>
          </cell>
        </row>
        <row r="764">
          <cell r="A764">
            <v>705275</v>
          </cell>
          <cell r="B764" t="str">
            <v>Corpo BDCC 2,00 x 2,00 m - moldado no local - altura do aterro 2,50 a 5,00 m - areia e brita comerciais</v>
          </cell>
          <cell r="C764" t="str">
            <v>m</v>
          </cell>
          <cell r="D764" t="str">
            <v>DNIT 025/2004-ES</v>
          </cell>
        </row>
        <row r="765">
          <cell r="A765">
            <v>705276</v>
          </cell>
          <cell r="B765" t="str">
            <v>Corpo BDCC 2,00 x 2,00 m - moldado no local - altura do aterro 5,00 a 7,50 m - areia extraída e brita produzida</v>
          </cell>
          <cell r="C765" t="str">
            <v>m</v>
          </cell>
          <cell r="D765" t="str">
            <v>DNIT 025/2004-ES</v>
          </cell>
        </row>
        <row r="766">
          <cell r="A766">
            <v>705277</v>
          </cell>
          <cell r="B766" t="str">
            <v>Corpo BDCC 2,00 x 2,00 m - moldado no local - altura do aterro 5,00 a 7,50 m - areia e brita comerciais</v>
          </cell>
          <cell r="C766" t="str">
            <v>m</v>
          </cell>
          <cell r="D766" t="str">
            <v>DNIT 025/2004-ES</v>
          </cell>
        </row>
        <row r="767">
          <cell r="A767">
            <v>705278</v>
          </cell>
          <cell r="B767" t="str">
            <v>Corpo BDCC 2,00 x 2,00 m - moldado no local - altura do aterro 7,50 a 10,00 m - areia extraída e brita produzida</v>
          </cell>
          <cell r="C767" t="str">
            <v>m</v>
          </cell>
          <cell r="D767" t="str">
            <v>DNIT 025/2004-ES</v>
          </cell>
        </row>
        <row r="768">
          <cell r="A768">
            <v>705279</v>
          </cell>
          <cell r="B768" t="str">
            <v>Corpo BDCC 2,00 x 2,00 m - moldado no local - altura do aterro 7,50 a 10,00 m - areia e brita comerciais</v>
          </cell>
          <cell r="C768" t="str">
            <v>m</v>
          </cell>
          <cell r="D768" t="str">
            <v>DNIT 025/2004-ES</v>
          </cell>
        </row>
        <row r="769">
          <cell r="A769">
            <v>705280</v>
          </cell>
          <cell r="B769" t="str">
            <v>Corpo BDCC 2,00 x 2,00 m - moldado no local - altura do aterro 10,00 a 12,50 m - areia extraída e brita produzida</v>
          </cell>
          <cell r="C769" t="str">
            <v>m</v>
          </cell>
          <cell r="D769" t="str">
            <v>DNIT 025/2004-ES</v>
          </cell>
        </row>
        <row r="770">
          <cell r="A770">
            <v>705281</v>
          </cell>
          <cell r="B770" t="str">
            <v>Corpo BDCC 2,00 x 2,00 m - moldado no local - altura do aterro 10,00 a 12,50 m - areia e brita comerciais</v>
          </cell>
          <cell r="C770" t="str">
            <v>m</v>
          </cell>
          <cell r="D770" t="str">
            <v>DNIT 025/2004-ES</v>
          </cell>
        </row>
        <row r="771">
          <cell r="A771">
            <v>705282</v>
          </cell>
          <cell r="B771" t="str">
            <v>Corpo BDCC 2,00 x 2,00 m - moldado no local - altura do aterro 12,50 a 15,00 m - areia extraída e brita produzida</v>
          </cell>
          <cell r="C771" t="str">
            <v>m</v>
          </cell>
          <cell r="D771" t="str">
            <v>DNIT 025/2004-ES</v>
          </cell>
        </row>
        <row r="772">
          <cell r="A772">
            <v>705283</v>
          </cell>
          <cell r="B772" t="str">
            <v>Corpo BDCC 2,00 x 2,00 m - moldado no local - altura do aterro 12,50 a 15,00 m - areia e brita comerciais</v>
          </cell>
          <cell r="C772" t="str">
            <v>m</v>
          </cell>
          <cell r="D772" t="str">
            <v>DNIT 025/2004-ES</v>
          </cell>
        </row>
        <row r="773">
          <cell r="A773">
            <v>705284</v>
          </cell>
          <cell r="B773" t="str">
            <v>Corpo BDCC 2,50 x 2,50 m - moldado no local - altura do aterro 0,00 a 1,00 m - areia extraída e brita produzida</v>
          </cell>
          <cell r="C773" t="str">
            <v>m</v>
          </cell>
          <cell r="D773" t="str">
            <v>DNIT 025/2004-ES</v>
          </cell>
        </row>
        <row r="774">
          <cell r="A774">
            <v>705285</v>
          </cell>
          <cell r="B774" t="str">
            <v>Corpo BDCC 2,50 x 2,50 m - moldado no local - altura do aterro 0,00 a 1,00 m - areia e brita comerciais</v>
          </cell>
          <cell r="C774" t="str">
            <v>m</v>
          </cell>
          <cell r="D774" t="str">
            <v>DNIT 025/2004-ES</v>
          </cell>
        </row>
        <row r="775">
          <cell r="A775">
            <v>705286</v>
          </cell>
          <cell r="B775" t="str">
            <v>Corpo BDCC 2,50 x 2,50 m - moldado no local - altura do aterro 1,00 a 2,50 m - areia extraída e brita produzida</v>
          </cell>
          <cell r="C775" t="str">
            <v>m</v>
          </cell>
          <cell r="D775" t="str">
            <v>DNIT 025/2004-ES</v>
          </cell>
        </row>
        <row r="776">
          <cell r="A776">
            <v>705287</v>
          </cell>
          <cell r="B776" t="str">
            <v>Corpo BDCC 2,50 x 2,50 m - moldado no local - altura do aterro 1,00 a 2,50 m - areia e brita comerciais</v>
          </cell>
          <cell r="C776" t="str">
            <v>m</v>
          </cell>
          <cell r="D776" t="str">
            <v>DNIT 025/2004-ES</v>
          </cell>
        </row>
        <row r="777">
          <cell r="A777">
            <v>705288</v>
          </cell>
          <cell r="B777" t="str">
            <v>Corpo BDCC 2,50 x 2,50 m - moldado no local - altura do aterro 2,50 a 5,00 m - areia extraída e brita produzida</v>
          </cell>
          <cell r="C777" t="str">
            <v>m</v>
          </cell>
          <cell r="D777" t="str">
            <v>DNIT 025/2004-ES</v>
          </cell>
        </row>
        <row r="778">
          <cell r="A778">
            <v>705289</v>
          </cell>
          <cell r="B778" t="str">
            <v>Corpo BDCC 2,50 x 2,50 m - moldado no local - altura do aterro 2,50 a 5,00 m - areia e brita comerciais</v>
          </cell>
          <cell r="C778" t="str">
            <v>m</v>
          </cell>
          <cell r="D778" t="str">
            <v>DNIT 025/2004-ES</v>
          </cell>
        </row>
        <row r="779">
          <cell r="A779">
            <v>705290</v>
          </cell>
          <cell r="B779" t="str">
            <v>Corpo BDCC 2,50 x 2,50 m - moldado no local - altura do aterro 5,00 a 7,50 m - areia extraída e brita produzida</v>
          </cell>
          <cell r="C779" t="str">
            <v>m</v>
          </cell>
          <cell r="D779" t="str">
            <v>DNIT 025/2004-ES</v>
          </cell>
        </row>
        <row r="780">
          <cell r="A780">
            <v>705291</v>
          </cell>
          <cell r="B780" t="str">
            <v>Corpo BDCC 2,50 x 2,50 m - moldado no local - altura do aterro 5,00 a 7,50 m - areia e brita comerciais</v>
          </cell>
          <cell r="C780" t="str">
            <v>m</v>
          </cell>
          <cell r="D780" t="str">
            <v>DNIT 025/2004-ES</v>
          </cell>
        </row>
        <row r="781">
          <cell r="A781">
            <v>705292</v>
          </cell>
          <cell r="B781" t="str">
            <v>Corpo BDCC 2,50 x 2,50 m - moldado no local - altura do aterro 7,50 a 10,00 m - areia extraída e brita produzida</v>
          </cell>
          <cell r="C781" t="str">
            <v>m</v>
          </cell>
          <cell r="D781" t="str">
            <v>DNIT 025/2004-ES</v>
          </cell>
        </row>
        <row r="782">
          <cell r="A782">
            <v>705293</v>
          </cell>
          <cell r="B782" t="str">
            <v>Corpo BDCC 2,50 x 2,50 m - moldado no local - altura do aterro 7,50 a 10,00 m - areia e brita comerciais</v>
          </cell>
          <cell r="C782" t="str">
            <v>m</v>
          </cell>
          <cell r="D782" t="str">
            <v>DNIT 025/2004-ES</v>
          </cell>
        </row>
        <row r="783">
          <cell r="A783">
            <v>705294</v>
          </cell>
          <cell r="B783" t="str">
            <v>Corpo BDCC 2,50 x 2,50 m - moldado no local - altura do aterro 10,00 a 12,50 m - areia extraída e brita produzida</v>
          </cell>
          <cell r="C783" t="str">
            <v>m</v>
          </cell>
          <cell r="D783" t="str">
            <v>DNIT 025/2004-ES</v>
          </cell>
        </row>
        <row r="784">
          <cell r="A784">
            <v>705295</v>
          </cell>
          <cell r="B784" t="str">
            <v>Corpo BDCC 2,50 x 2,50 m - moldado no local - altura do aterro 10,00 a 12,50 m - areia e brita comerciais</v>
          </cell>
          <cell r="C784" t="str">
            <v>m</v>
          </cell>
          <cell r="D784" t="str">
            <v>DNIT 025/2004-ES</v>
          </cell>
        </row>
        <row r="785">
          <cell r="A785">
            <v>705296</v>
          </cell>
          <cell r="B785" t="str">
            <v>Corpo BDCC 2,50 x 2,50 m - moldado no local - altura do aterro 12,50 a 15,00 m - areia extraída e brita produzida</v>
          </cell>
          <cell r="C785" t="str">
            <v>m</v>
          </cell>
          <cell r="D785" t="str">
            <v>DNIT 025/2004-ES</v>
          </cell>
        </row>
        <row r="786">
          <cell r="A786">
            <v>705297</v>
          </cell>
          <cell r="B786" t="str">
            <v>Corpo BDCC 2,50 x 2,50 m - moldado no local - altura do aterro 12,50 a 15,00 m - areia e brita comerciais</v>
          </cell>
          <cell r="C786" t="str">
            <v>m</v>
          </cell>
          <cell r="D786" t="str">
            <v>DNIT 025/2004-ES</v>
          </cell>
        </row>
        <row r="787">
          <cell r="A787">
            <v>705298</v>
          </cell>
          <cell r="B787" t="str">
            <v>Corpo BDCC 3,00 x 3,00 m - moldado no local - altura do aterro 0,00 a 1,00 m - areia extraída e brita produzida</v>
          </cell>
          <cell r="C787" t="str">
            <v>m</v>
          </cell>
          <cell r="D787" t="str">
            <v>DNIT 025/2004-ES</v>
          </cell>
        </row>
        <row r="788">
          <cell r="A788">
            <v>705299</v>
          </cell>
          <cell r="B788" t="str">
            <v>Corpo BDCC 3,00 x 3,00 m - moldado no local - altura do aterro 0,00 a 1,00 m - areia e brita comerciais</v>
          </cell>
          <cell r="C788" t="str">
            <v>m</v>
          </cell>
          <cell r="D788" t="str">
            <v>DNIT 025/2004-ES</v>
          </cell>
        </row>
        <row r="789">
          <cell r="A789">
            <v>705300</v>
          </cell>
          <cell r="B789" t="str">
            <v>Corpo BDCC 3,00 x 3,00 m - moldado no local - altura do aterro 1,00 a 2,50 m - areia extraída e brita produzida</v>
          </cell>
          <cell r="C789" t="str">
            <v>m</v>
          </cell>
          <cell r="D789" t="str">
            <v>DNIT 025/2004-ES</v>
          </cell>
        </row>
        <row r="790">
          <cell r="A790">
            <v>705301</v>
          </cell>
          <cell r="B790" t="str">
            <v>Corpo BDCC 3,00 x 3,00 m - moldado no local - altura do aterro 1,00 a 2,50 m - areia e brita comerciais</v>
          </cell>
          <cell r="C790" t="str">
            <v>m</v>
          </cell>
          <cell r="D790" t="str">
            <v>DNIT 025/2004-ES</v>
          </cell>
        </row>
        <row r="791">
          <cell r="A791">
            <v>705302</v>
          </cell>
          <cell r="B791" t="str">
            <v>Corpo BDCC 3,00 x 3,00 m - moldado no local - altura do aterro 2,50 a 5,00 m - areia extraída e brita produzida</v>
          </cell>
          <cell r="C791" t="str">
            <v>m</v>
          </cell>
          <cell r="D791" t="str">
            <v>DNIT 025/2004-ES</v>
          </cell>
        </row>
        <row r="792">
          <cell r="A792">
            <v>705303</v>
          </cell>
          <cell r="B792" t="str">
            <v>Corpo BDCC 3,00 x 3,00 m - moldado no local - altura do aterro 2,50 a 5,00 m - areia e brita comerciais</v>
          </cell>
          <cell r="C792" t="str">
            <v>m</v>
          </cell>
          <cell r="D792" t="str">
            <v>DNIT 025/2004-ES</v>
          </cell>
        </row>
        <row r="793">
          <cell r="A793">
            <v>705304</v>
          </cell>
          <cell r="B793" t="str">
            <v>Corpo BDCC 3,00 x 3,00 m - moldado no local - altura do aterro 5,00 a 7,50 m - areia extraída e brita produzida</v>
          </cell>
          <cell r="C793" t="str">
            <v>m</v>
          </cell>
          <cell r="D793" t="str">
            <v>DNIT 025/2004-ES</v>
          </cell>
        </row>
        <row r="794">
          <cell r="A794">
            <v>705305</v>
          </cell>
          <cell r="B794" t="str">
            <v>Corpo BDCC 3,00 x 3,00 m - moldado no local - altura do aterro 5,00 a 7,50 m - areia e brita comerciais</v>
          </cell>
          <cell r="C794" t="str">
            <v>m</v>
          </cell>
          <cell r="D794" t="str">
            <v>DNIT 025/2004-ES</v>
          </cell>
        </row>
        <row r="795">
          <cell r="A795">
            <v>705306</v>
          </cell>
          <cell r="B795" t="str">
            <v>Corpo BDCC 3,00 x 3,00 m - moldado no local - altura do aterro 7,50 a 10,00 m - areia extraída e brita produzida</v>
          </cell>
          <cell r="C795" t="str">
            <v>m</v>
          </cell>
          <cell r="D795" t="str">
            <v>DNIT 025/2004-ES</v>
          </cell>
        </row>
        <row r="796">
          <cell r="A796">
            <v>705307</v>
          </cell>
          <cell r="B796" t="str">
            <v>Corpo BDCC 3,00 x 3,00 m - moldado no local - altura do aterro 7,50 a 10,00 m - areia e brita comerciais</v>
          </cell>
          <cell r="C796" t="str">
            <v>m</v>
          </cell>
          <cell r="D796" t="str">
            <v>DNIT 025/2004-ES</v>
          </cell>
        </row>
        <row r="797">
          <cell r="A797">
            <v>705308</v>
          </cell>
          <cell r="B797" t="str">
            <v>Corpo BDCC 3,00 x 3,00 m - moldado no local - altura do aterro 10,00 a 12,50 m - areia extraída e brita produzida</v>
          </cell>
          <cell r="C797" t="str">
            <v>m</v>
          </cell>
          <cell r="D797" t="str">
            <v>DNIT 025/2004-ES</v>
          </cell>
        </row>
        <row r="798">
          <cell r="A798">
            <v>705309</v>
          </cell>
          <cell r="B798" t="str">
            <v>Corpo BDCC 3,00 x 3,00 m - moldado no local - altura do aterro 10,00 a 12,50 m - areia e brita comerciais</v>
          </cell>
          <cell r="C798" t="str">
            <v>m</v>
          </cell>
          <cell r="D798" t="str">
            <v>DNIT 025/2004-ES</v>
          </cell>
        </row>
        <row r="799">
          <cell r="A799">
            <v>705310</v>
          </cell>
          <cell r="B799" t="str">
            <v>Corpo BDCC 3,00 x 3,00 m - moldado no local - altura do aterro 12,50 a 15,00 m - areia extraída e brita produzida</v>
          </cell>
          <cell r="C799" t="str">
            <v>m</v>
          </cell>
          <cell r="D799" t="str">
            <v>DNIT 025/2004-ES</v>
          </cell>
        </row>
        <row r="800">
          <cell r="A800">
            <v>705311</v>
          </cell>
          <cell r="B800" t="str">
            <v>Corpo BDCC 3,00 x 3,00 m - moldado no local - altura do aterro 12,50 a 15,00 m - areia e brita comerciais</v>
          </cell>
          <cell r="C800" t="str">
            <v>m</v>
          </cell>
          <cell r="D800" t="str">
            <v>DNIT 025/2004-ES</v>
          </cell>
        </row>
        <row r="801">
          <cell r="A801">
            <v>705312</v>
          </cell>
          <cell r="B801" t="str">
            <v>Boca BDCC 1,50 x 1,50 m - esconsidade 0° - areia extraída e brita produzida</v>
          </cell>
          <cell r="C801" t="str">
            <v>un</v>
          </cell>
          <cell r="D801" t="str">
            <v>DNIT 026/2004-ES</v>
          </cell>
        </row>
        <row r="802">
          <cell r="A802">
            <v>705314</v>
          </cell>
          <cell r="B802" t="str">
            <v>Boca BDCC 1,50 x 1,50 m - esconsidade 0° - areia e brita comerciais</v>
          </cell>
          <cell r="C802" t="str">
            <v>un</v>
          </cell>
          <cell r="D802" t="str">
            <v>DNIT 026/2004-ES</v>
          </cell>
        </row>
        <row r="803">
          <cell r="A803">
            <v>705315</v>
          </cell>
          <cell r="B803" t="str">
            <v>Boca BDCC 1,50 x 1,50 m - esconsidade 15° - areia extraída e brita produzida</v>
          </cell>
          <cell r="C803" t="str">
            <v>un</v>
          </cell>
          <cell r="D803" t="str">
            <v>DNIT 026/2004-ES</v>
          </cell>
        </row>
        <row r="804">
          <cell r="A804">
            <v>705316</v>
          </cell>
          <cell r="B804" t="str">
            <v>Boca BDCC 1,50 x 1,50 m - esconsidade 15° - areia e brita comerciais</v>
          </cell>
          <cell r="C804" t="str">
            <v>un</v>
          </cell>
          <cell r="D804" t="str">
            <v>DNIT 026/2004-ES</v>
          </cell>
        </row>
        <row r="805">
          <cell r="A805">
            <v>705317</v>
          </cell>
          <cell r="B805" t="str">
            <v>Boca BDCC 1,50 x 1,50 m - esconsidade 30° - areia extraída e brita produzida</v>
          </cell>
          <cell r="C805" t="str">
            <v>un</v>
          </cell>
          <cell r="D805" t="str">
            <v>DNIT 026/2004-ES</v>
          </cell>
        </row>
        <row r="806">
          <cell r="A806">
            <v>705318</v>
          </cell>
          <cell r="B806" t="str">
            <v>Boca BDCC 1,50 x 1,50 m - esconsidade 30° - areia e brita comerciais</v>
          </cell>
          <cell r="C806" t="str">
            <v>un</v>
          </cell>
          <cell r="D806" t="str">
            <v>DNIT 026/2004-ES</v>
          </cell>
        </row>
        <row r="807">
          <cell r="A807">
            <v>705319</v>
          </cell>
          <cell r="B807" t="str">
            <v>Boca BDCC 1,50 x 1,50 m - esconsidade 45° - areia extraída e brita produzida</v>
          </cell>
          <cell r="C807" t="str">
            <v>un</v>
          </cell>
          <cell r="D807" t="str">
            <v>DNIT 026/2004-ES</v>
          </cell>
        </row>
        <row r="808">
          <cell r="A808">
            <v>705320</v>
          </cell>
          <cell r="B808" t="str">
            <v>Boca BDCC 1,50 x 1,50 m - esconsidade 45° - areia e brita comerciais</v>
          </cell>
          <cell r="C808" t="str">
            <v>un</v>
          </cell>
          <cell r="D808" t="str">
            <v>DNIT 026/2004-ES</v>
          </cell>
        </row>
        <row r="809">
          <cell r="A809">
            <v>705321</v>
          </cell>
          <cell r="B809" t="str">
            <v>Boca BDCC 2,00 x 2,00 m - esconsidade 0° - areia extraída e brita produzida</v>
          </cell>
          <cell r="C809" t="str">
            <v>un</v>
          </cell>
          <cell r="D809" t="str">
            <v>DNIT 026/2004-ES</v>
          </cell>
        </row>
        <row r="810">
          <cell r="A810">
            <v>705322</v>
          </cell>
          <cell r="B810" t="str">
            <v>Boca BDCC 2,00 x 2,00 m - esconsidade 0° - areia e brita comerciais</v>
          </cell>
          <cell r="C810" t="str">
            <v>un</v>
          </cell>
          <cell r="D810" t="str">
            <v>DNIT 026/2004-ES</v>
          </cell>
        </row>
        <row r="811">
          <cell r="A811">
            <v>705323</v>
          </cell>
          <cell r="B811" t="str">
            <v>Boca BDCC 2,00 x 2,00 m - esconsidade 15° - areia extraída e brita produzida</v>
          </cell>
          <cell r="C811" t="str">
            <v>un</v>
          </cell>
          <cell r="D811" t="str">
            <v>DNIT 026/2004-ES</v>
          </cell>
        </row>
        <row r="812">
          <cell r="A812">
            <v>705324</v>
          </cell>
          <cell r="B812" t="str">
            <v>Boca BDCC 2,00 x 2,00 m - esconsidade 15° - areia e brita comerciais</v>
          </cell>
          <cell r="C812" t="str">
            <v>un</v>
          </cell>
          <cell r="D812" t="str">
            <v>DNIT 026/2004-ES</v>
          </cell>
        </row>
        <row r="813">
          <cell r="A813">
            <v>705325</v>
          </cell>
          <cell r="B813" t="str">
            <v>Boca BDCC 2,00 x 2,00 m - esconsidade 30° - areia extraída e brita produzida</v>
          </cell>
          <cell r="C813" t="str">
            <v>un</v>
          </cell>
          <cell r="D813" t="str">
            <v>DNIT 026/2004-ES</v>
          </cell>
        </row>
        <row r="814">
          <cell r="A814">
            <v>705326</v>
          </cell>
          <cell r="B814" t="str">
            <v>Boca BDCC 2,00 x 2,00 m - esconsidade 30° - areia e brita comerciais</v>
          </cell>
          <cell r="C814" t="str">
            <v>un</v>
          </cell>
          <cell r="D814" t="str">
            <v>DNIT 026/2004-ES</v>
          </cell>
        </row>
        <row r="815">
          <cell r="A815">
            <v>705327</v>
          </cell>
          <cell r="B815" t="str">
            <v>Boca BDCC 2,00 x 2,00 m - esconsidade 45° - areia extraída e brita produzida</v>
          </cell>
          <cell r="C815" t="str">
            <v>un</v>
          </cell>
          <cell r="D815" t="str">
            <v>DNIT 026/2004-ES</v>
          </cell>
        </row>
        <row r="816">
          <cell r="A816">
            <v>705328</v>
          </cell>
          <cell r="B816" t="str">
            <v>Boca BDCC 2,00 x 2,00 m - esconsidade 45° - areia e brita comerciais</v>
          </cell>
          <cell r="C816" t="str">
            <v>un</v>
          </cell>
          <cell r="D816" t="str">
            <v>DNIT 026/2004-ES</v>
          </cell>
        </row>
        <row r="817">
          <cell r="A817">
            <v>705329</v>
          </cell>
          <cell r="B817" t="str">
            <v>Boca BDCC 2,50 x 2,50 m - esconsidade 0° - areia extraída e brita produzida</v>
          </cell>
          <cell r="C817" t="str">
            <v>un</v>
          </cell>
          <cell r="D817" t="str">
            <v>DNIT 026/2004-ES</v>
          </cell>
        </row>
        <row r="818">
          <cell r="A818">
            <v>705330</v>
          </cell>
          <cell r="B818" t="str">
            <v>Boca BDCC 2,50 x 2,50 m - esconsidade 0° - areia e brita comerciais</v>
          </cell>
          <cell r="C818" t="str">
            <v>un</v>
          </cell>
          <cell r="D818" t="str">
            <v>DNIT 026/2004-ES</v>
          </cell>
        </row>
        <row r="819">
          <cell r="A819">
            <v>705331</v>
          </cell>
          <cell r="B819" t="str">
            <v>Boca BDCC 2,50 x 2,50 m - esconsidade 15° - areia extraída e brita produzida</v>
          </cell>
          <cell r="C819" t="str">
            <v>un</v>
          </cell>
          <cell r="D819" t="str">
            <v>DNIT 026/2004-ES</v>
          </cell>
        </row>
        <row r="820">
          <cell r="A820">
            <v>705332</v>
          </cell>
          <cell r="B820" t="str">
            <v>Boca BDCC 2,50 x 2,50 m - esconsidade 15° - areia e brita comerciais</v>
          </cell>
          <cell r="C820" t="str">
            <v>un</v>
          </cell>
          <cell r="D820" t="str">
            <v>DNIT 026/2004-ES</v>
          </cell>
        </row>
        <row r="821">
          <cell r="A821">
            <v>705333</v>
          </cell>
          <cell r="B821" t="str">
            <v>Boca BDCC 2,50 x 2,50 m - esconsidade 30° - areia extraída e brita produzida</v>
          </cell>
          <cell r="C821" t="str">
            <v>un</v>
          </cell>
          <cell r="D821" t="str">
            <v>DNIT 026/2004-ES</v>
          </cell>
        </row>
        <row r="822">
          <cell r="A822">
            <v>705334</v>
          </cell>
          <cell r="B822" t="str">
            <v>Boca BDCC 2,50 x 2,50 m - esconsidade 30° - areia e brita comerciais</v>
          </cell>
          <cell r="C822" t="str">
            <v>un</v>
          </cell>
          <cell r="D822" t="str">
            <v>DNIT 026/2004-ES</v>
          </cell>
        </row>
        <row r="823">
          <cell r="A823">
            <v>705335</v>
          </cell>
          <cell r="B823" t="str">
            <v>Boca BDCC 2,50 x 2,50 m - esconsidade 45° - areia extraída e brita produzida</v>
          </cell>
          <cell r="C823" t="str">
            <v>un</v>
          </cell>
          <cell r="D823" t="str">
            <v>DNIT 026/2004-ES</v>
          </cell>
        </row>
        <row r="824">
          <cell r="A824">
            <v>705336</v>
          </cell>
          <cell r="B824" t="str">
            <v>Boca BDCC 2,50 x 2,50 m - esconsidade 45° - areia e brita comerciais</v>
          </cell>
          <cell r="C824" t="str">
            <v>un</v>
          </cell>
          <cell r="D824" t="str">
            <v>DNIT 026/2004-ES</v>
          </cell>
        </row>
        <row r="825">
          <cell r="A825">
            <v>705337</v>
          </cell>
          <cell r="B825" t="str">
            <v>Boca BDCC 3,00 x 3,00 m - esconsidade 0° - areia extraída e brita produzida</v>
          </cell>
          <cell r="C825" t="str">
            <v>un</v>
          </cell>
          <cell r="D825" t="str">
            <v>DNIT 026/2004-ES</v>
          </cell>
        </row>
        <row r="826">
          <cell r="A826">
            <v>705338</v>
          </cell>
          <cell r="B826" t="str">
            <v>Boca BDCC 3,00 x 3,00 m - esconsidade 0° - areia e brita comerciais</v>
          </cell>
          <cell r="C826" t="str">
            <v>un</v>
          </cell>
          <cell r="D826" t="str">
            <v>DNIT 026/2004-ES</v>
          </cell>
        </row>
        <row r="827">
          <cell r="A827">
            <v>705339</v>
          </cell>
          <cell r="B827" t="str">
            <v>Boca BDCC 3,00 x 3,00 m - esconsidade 15° - areia extraída e brita produzida</v>
          </cell>
          <cell r="C827" t="str">
            <v>un</v>
          </cell>
          <cell r="D827" t="str">
            <v>DNIT 026/2004-ES</v>
          </cell>
        </row>
        <row r="828">
          <cell r="A828">
            <v>705340</v>
          </cell>
          <cell r="B828" t="str">
            <v>Boca BDCC 3,00 x 3,00 m - esconsidade 15° - areia e brita comerciais</v>
          </cell>
          <cell r="C828" t="str">
            <v>un</v>
          </cell>
          <cell r="D828" t="str">
            <v>DNIT 026/2004-ES</v>
          </cell>
        </row>
        <row r="829">
          <cell r="A829">
            <v>705341</v>
          </cell>
          <cell r="B829" t="str">
            <v>Boca BDCC 3,00 x 3,00 m - esconsidade 30° - areia extraída e brita produzida</v>
          </cell>
          <cell r="C829" t="str">
            <v>un</v>
          </cell>
          <cell r="D829" t="str">
            <v>DNIT 026/2004-ES</v>
          </cell>
        </row>
        <row r="830">
          <cell r="A830">
            <v>705342</v>
          </cell>
          <cell r="B830" t="str">
            <v>Boca BDCC 3,00 x 3,00 m - esconsidade 30° - areia e brita comerciais</v>
          </cell>
          <cell r="C830" t="str">
            <v>un</v>
          </cell>
          <cell r="D830" t="str">
            <v>DNIT 026/2004-ES</v>
          </cell>
        </row>
        <row r="831">
          <cell r="A831">
            <v>705343</v>
          </cell>
          <cell r="B831" t="str">
            <v>Boca BDCC 3,00 x 3,00 m - esconsidade 45° - areia extraída e brita produzida</v>
          </cell>
          <cell r="C831" t="str">
            <v>un</v>
          </cell>
          <cell r="D831" t="str">
            <v>DNIT 026/2004-ES</v>
          </cell>
        </row>
        <row r="832">
          <cell r="A832">
            <v>705344</v>
          </cell>
          <cell r="B832" t="str">
            <v>Boca BDCC 3,00 x 3,00 m - esconsidade 45° - areia e brita comerciais</v>
          </cell>
          <cell r="C832" t="str">
            <v>un</v>
          </cell>
          <cell r="D832" t="str">
            <v>DNIT 026/2004-ES</v>
          </cell>
        </row>
        <row r="833">
          <cell r="A833">
            <v>705345</v>
          </cell>
          <cell r="B833" t="str">
            <v>Corpo BTCC 1,50 x 1,50 m - moldado no local - altura do aterro 0,00 a 1,00 m - areia extraída e brita produzida</v>
          </cell>
          <cell r="C833" t="str">
            <v>m</v>
          </cell>
          <cell r="D833" t="str">
            <v>DNIT 025/2004-ES</v>
          </cell>
        </row>
        <row r="834">
          <cell r="A834">
            <v>705346</v>
          </cell>
          <cell r="B834" t="str">
            <v>Corpo BTCC 1,50 x 1,50 m - moldado no local - altura do aterro 0,00 a 1,00 m - areia e brita comerciais</v>
          </cell>
          <cell r="C834" t="str">
            <v>m</v>
          </cell>
          <cell r="D834" t="str">
            <v>DNIT 025/2004-ES</v>
          </cell>
        </row>
        <row r="835">
          <cell r="A835">
            <v>705347</v>
          </cell>
          <cell r="B835" t="str">
            <v>Corpo BTCC 1,50 x 1,50 m - moldado no local - altura do aterro 1,00 a 2,50 m - areia extraída e brita produzida</v>
          </cell>
          <cell r="C835" t="str">
            <v>m</v>
          </cell>
          <cell r="D835" t="str">
            <v>DNIT 025/2004-ES</v>
          </cell>
        </row>
        <row r="836">
          <cell r="A836">
            <v>705348</v>
          </cell>
          <cell r="B836" t="str">
            <v>Corpo BTCC 1,50 x 1,50 m - moldado no local - altura do aterro 1,00 a 2,50 m - areia e brita comerciais</v>
          </cell>
          <cell r="C836" t="str">
            <v>m</v>
          </cell>
          <cell r="D836" t="str">
            <v>DNIT 025/2004-ES</v>
          </cell>
        </row>
        <row r="837">
          <cell r="A837">
            <v>705349</v>
          </cell>
          <cell r="B837" t="str">
            <v>Corpo BTCC 1,50 x 1,50 m - moldado no local - altura do aterro 2,50 a 5,00 m - areia extraída e brita produzida</v>
          </cell>
          <cell r="C837" t="str">
            <v>m</v>
          </cell>
          <cell r="D837" t="str">
            <v>DNIT 025/2004-ES</v>
          </cell>
        </row>
        <row r="838">
          <cell r="A838">
            <v>705350</v>
          </cell>
          <cell r="B838" t="str">
            <v>Corpo BTCC 1,50 x 1,50 m - moldado no local - altura do aterro 2,50 a 5,00 m - areia e brita comerciais</v>
          </cell>
          <cell r="C838" t="str">
            <v>m</v>
          </cell>
          <cell r="D838" t="str">
            <v>DNIT 025/2004-ES</v>
          </cell>
        </row>
        <row r="839">
          <cell r="A839">
            <v>705351</v>
          </cell>
          <cell r="B839" t="str">
            <v>Corpo BTCC 1,50 x 1,50 m - moldado no local - altura do aterro 5,00 a 7,50 m - areia extraída e brita produzida</v>
          </cell>
          <cell r="C839" t="str">
            <v>m</v>
          </cell>
          <cell r="D839" t="str">
            <v>DNIT 025/2004-ES</v>
          </cell>
        </row>
        <row r="840">
          <cell r="A840">
            <v>705352</v>
          </cell>
          <cell r="B840" t="str">
            <v>Corpo BTCC 1,50 x 1,50 m - moldado no local - altura do aterro 5,00 a 7,50 m - areia e brita comerciais</v>
          </cell>
          <cell r="C840" t="str">
            <v>m</v>
          </cell>
          <cell r="D840" t="str">
            <v>DNIT 025/2004-ES</v>
          </cell>
        </row>
        <row r="841">
          <cell r="A841">
            <v>705353</v>
          </cell>
          <cell r="B841" t="str">
            <v>Corpo BTCC 1,50 x 1,50 m - moldado no local - altura do aterro 7,50 a 10,00 m - areia extraída e brita produzida</v>
          </cell>
          <cell r="C841" t="str">
            <v>m</v>
          </cell>
          <cell r="D841" t="str">
            <v>DNIT 025/2004-ES</v>
          </cell>
        </row>
        <row r="842">
          <cell r="A842">
            <v>705354</v>
          </cell>
          <cell r="B842" t="str">
            <v>Corpo BTCC 1,50 x 1,50 m - moldado no local - altura do aterro 7,50 a 10,00 m - areia e brita comerciais</v>
          </cell>
          <cell r="C842" t="str">
            <v>m</v>
          </cell>
          <cell r="D842" t="str">
            <v>DNIT 025/2004-ES</v>
          </cell>
        </row>
        <row r="843">
          <cell r="A843">
            <v>705355</v>
          </cell>
          <cell r="B843" t="str">
            <v>Corpo BTCC 1,50 x 1,50 m - moldado no local - altura do aterro 10,00 a 12,50 m - areia extraída e brita produzida</v>
          </cell>
          <cell r="C843" t="str">
            <v>m</v>
          </cell>
          <cell r="D843" t="str">
            <v>DNIT 025/2004-ES</v>
          </cell>
        </row>
        <row r="844">
          <cell r="A844">
            <v>705356</v>
          </cell>
          <cell r="B844" t="str">
            <v>Corpo BTCC 1,50 x 1,50 m - moldado no local - altura do aterro 10,00 a 12,50 m - areia e brita comerciais</v>
          </cell>
          <cell r="C844" t="str">
            <v>m</v>
          </cell>
          <cell r="D844" t="str">
            <v>DNIT 025/2004-ES</v>
          </cell>
        </row>
        <row r="845">
          <cell r="A845">
            <v>705357</v>
          </cell>
          <cell r="B845" t="str">
            <v>Corpo BTCC 1,50 x 1,50 m - moldado no local - altura do aterro 12,50 a 15,00 m - areia extraída e brita produzida</v>
          </cell>
          <cell r="C845" t="str">
            <v>m</v>
          </cell>
          <cell r="D845" t="str">
            <v>DNIT 025/2004-ES</v>
          </cell>
        </row>
        <row r="846">
          <cell r="A846">
            <v>705358</v>
          </cell>
          <cell r="B846" t="str">
            <v>Corpo BTCC 1,50 x 1,50 m - moldado no local - altura do aterro 12,50 a 15,00 m - areia e brita comerciais</v>
          </cell>
          <cell r="C846" t="str">
            <v>m</v>
          </cell>
          <cell r="D846" t="str">
            <v>DNIT 025/2004-ES</v>
          </cell>
        </row>
        <row r="847">
          <cell r="A847">
            <v>705359</v>
          </cell>
          <cell r="B847" t="str">
            <v>Corpo BTCC 2,00 x 2,00 m - moldado no local - altura do aterro 0,00 a 1,00 m - areia extraída e brita produzida</v>
          </cell>
          <cell r="C847" t="str">
            <v>m</v>
          </cell>
          <cell r="D847" t="str">
            <v>DNIT 025/2004-ES</v>
          </cell>
        </row>
        <row r="848">
          <cell r="A848">
            <v>705360</v>
          </cell>
          <cell r="B848" t="str">
            <v>Corpo BTCC 2,00 x 2,00 m - moldado no local - altura do aterro 0,00 a 1,00 m - areia e brita comerciais</v>
          </cell>
          <cell r="C848" t="str">
            <v>m</v>
          </cell>
          <cell r="D848" t="str">
            <v>DNIT 025/2004-ES</v>
          </cell>
        </row>
        <row r="849">
          <cell r="A849">
            <v>705361</v>
          </cell>
          <cell r="B849" t="str">
            <v>Corpo BTCC 2,00 x 2,00 m - moldado no local - altura do aterro 1,00 a 2,50 m - areia extraída e brita produzida</v>
          </cell>
          <cell r="C849" t="str">
            <v>m</v>
          </cell>
          <cell r="D849" t="str">
            <v>DNIT 025/2004-ES</v>
          </cell>
        </row>
        <row r="850">
          <cell r="A850">
            <v>705362</v>
          </cell>
          <cell r="B850" t="str">
            <v>Corpo BTCC 2,00 x 2,00 m - moldado no local - altura do aterro 1,00 a 2,50 m - areia e brita comerciais</v>
          </cell>
          <cell r="C850" t="str">
            <v>m</v>
          </cell>
          <cell r="D850" t="str">
            <v>DNIT 025/2004-ES</v>
          </cell>
        </row>
        <row r="851">
          <cell r="A851">
            <v>705363</v>
          </cell>
          <cell r="B851" t="str">
            <v>Corpo BTCC 2,00 x 2,00 m - moldado no local - altura do aterro 2,50 a 5,00 m - areia extraída e brita produzida</v>
          </cell>
          <cell r="C851" t="str">
            <v>m</v>
          </cell>
          <cell r="D851" t="str">
            <v>DNIT 025/2004-ES</v>
          </cell>
        </row>
        <row r="852">
          <cell r="A852">
            <v>705364</v>
          </cell>
          <cell r="B852" t="str">
            <v>Corpo BTCC 2,00 x 2,00 m - moldado no local - altura do aterro 2,50 a 5,00 m - areia e brita comerciais</v>
          </cell>
          <cell r="C852" t="str">
            <v>m</v>
          </cell>
          <cell r="D852" t="str">
            <v>DNIT 025/2004-ES</v>
          </cell>
        </row>
        <row r="853">
          <cell r="A853">
            <v>705365</v>
          </cell>
          <cell r="B853" t="str">
            <v>Corpo BTCC 2,00 x 2,00 m - moldado no local - altura do aterro 5,00 a 7,50 m - areia extraída e brita produzida</v>
          </cell>
          <cell r="C853" t="str">
            <v>m</v>
          </cell>
          <cell r="D853" t="str">
            <v>DNIT 025/2004-ES</v>
          </cell>
        </row>
        <row r="854">
          <cell r="A854">
            <v>705366</v>
          </cell>
          <cell r="B854" t="str">
            <v>Corpo BTCC 2,00 x 2,00 m - moldado no local - altura do aterro 5,00 a 7,50 m - areia e brita comerciais</v>
          </cell>
          <cell r="C854" t="str">
            <v>m</v>
          </cell>
          <cell r="D854" t="str">
            <v>DNIT 025/2004-ES</v>
          </cell>
        </row>
        <row r="855">
          <cell r="A855">
            <v>705367</v>
          </cell>
          <cell r="B855" t="str">
            <v>Corpo BTCC 2,00 x 2,00 m - moldado no local - altura do aterro 7,50 a 10,00 m - areia extraída e brita produzida</v>
          </cell>
          <cell r="C855" t="str">
            <v>m</v>
          </cell>
          <cell r="D855" t="str">
            <v>DNIT 025/2004-ES</v>
          </cell>
        </row>
        <row r="856">
          <cell r="A856">
            <v>705368</v>
          </cell>
          <cell r="B856" t="str">
            <v>Corpo BTCC 2,00 x 2,00 m - moldado no local - altura do aterro 7,50 a 10,00 m - areia e brita comerciais</v>
          </cell>
          <cell r="C856" t="str">
            <v>m</v>
          </cell>
          <cell r="D856" t="str">
            <v>DNIT 025/2004-ES</v>
          </cell>
        </row>
        <row r="857">
          <cell r="A857">
            <v>705369</v>
          </cell>
          <cell r="B857" t="str">
            <v>Corpo BTCC 2,00 x 2,00 m - moldado no local - altura do aterro 10,00 a 12,50 m - areia extraída e brita produzida</v>
          </cell>
          <cell r="C857" t="str">
            <v>m</v>
          </cell>
          <cell r="D857" t="str">
            <v>DNIT 025/2004-ES</v>
          </cell>
        </row>
        <row r="858">
          <cell r="A858">
            <v>705370</v>
          </cell>
          <cell r="B858" t="str">
            <v>Corpo BTCC 2,00 x 2,00 m - moldado no local - altura do aterro 10,00 a 12,50 m - areia e brita comerciais</v>
          </cell>
          <cell r="C858" t="str">
            <v>m</v>
          </cell>
          <cell r="D858" t="str">
            <v>DNIT 025/2004-ES</v>
          </cell>
        </row>
        <row r="859">
          <cell r="A859">
            <v>705371</v>
          </cell>
          <cell r="B859" t="str">
            <v>Corpo BTCC 2,00 x 2,00 m - moldado no local - altura do aterro 12,50 a 15,00 m - areia extraída e brita produzida</v>
          </cell>
          <cell r="C859" t="str">
            <v>m</v>
          </cell>
          <cell r="D859" t="str">
            <v>DNIT 025/2004-ES</v>
          </cell>
        </row>
        <row r="860">
          <cell r="A860">
            <v>705372</v>
          </cell>
          <cell r="B860" t="str">
            <v>Corpo BTCC 2,00 x 2,00 m - moldado no local - altura do aterro 12,50 a 15,00 m - areia e brita comerciais</v>
          </cell>
          <cell r="C860" t="str">
            <v>m</v>
          </cell>
          <cell r="D860" t="str">
            <v>DNIT 025/2004-ES</v>
          </cell>
        </row>
        <row r="861">
          <cell r="A861">
            <v>705373</v>
          </cell>
          <cell r="B861" t="str">
            <v>Corpo BTCC 2,50 x 2,50 m - moldado no local - altura do aterro 0,00 a 1,00 m - areia extraída e brita produzida</v>
          </cell>
          <cell r="C861" t="str">
            <v>m</v>
          </cell>
          <cell r="D861" t="str">
            <v>DNIT 025/2004-ES</v>
          </cell>
        </row>
        <row r="862">
          <cell r="A862">
            <v>705374</v>
          </cell>
          <cell r="B862" t="str">
            <v>Corpo BTCC 2,50 x 2,50 m - moldado no local - altura do aterro 0,00 a 1,00 m - areia e brita comerciais</v>
          </cell>
          <cell r="C862" t="str">
            <v>m</v>
          </cell>
          <cell r="D862" t="str">
            <v>DNIT 025/2004-ES</v>
          </cell>
        </row>
        <row r="863">
          <cell r="A863">
            <v>705375</v>
          </cell>
          <cell r="B863" t="str">
            <v>Corpo BTCC 2,50 x 2,50 m - moldado no local - altura do aterro 1,00 a 2,50 m - areia extraída e brita produzida</v>
          </cell>
          <cell r="C863" t="str">
            <v>m</v>
          </cell>
          <cell r="D863" t="str">
            <v>DNIT 025/2004-ES</v>
          </cell>
        </row>
        <row r="864">
          <cell r="A864">
            <v>705376</v>
          </cell>
          <cell r="B864" t="str">
            <v>Corpo BTCC 2,50 x 2,50 m - moldado no local - altura do aterro 1,00 a 2,50 m - areia e brita comerciais</v>
          </cell>
          <cell r="C864" t="str">
            <v>m</v>
          </cell>
          <cell r="D864" t="str">
            <v>DNIT 025/2004-ES</v>
          </cell>
        </row>
        <row r="865">
          <cell r="A865">
            <v>705377</v>
          </cell>
          <cell r="B865" t="str">
            <v>Corpo BTCC 2,50 x 2,50 m - moldado no local - altura do aterro 2,50 a 5,00 m - areia extraída e brita produzida</v>
          </cell>
          <cell r="C865" t="str">
            <v>m</v>
          </cell>
          <cell r="D865" t="str">
            <v>DNIT 025/2004-ES</v>
          </cell>
        </row>
        <row r="866">
          <cell r="A866">
            <v>705378</v>
          </cell>
          <cell r="B866" t="str">
            <v>Corpo BTCC 2,50 x 2,50 m - moldado no local - altura do aterro 2,50 a 5,00 m - areia e brita comerciais</v>
          </cell>
          <cell r="C866" t="str">
            <v>m</v>
          </cell>
          <cell r="D866" t="str">
            <v>DNIT 025/2004-ES</v>
          </cell>
        </row>
        <row r="867">
          <cell r="A867">
            <v>705379</v>
          </cell>
          <cell r="B867" t="str">
            <v>Corpo BTCC 2,50 x 2,50 m - moldado no local - altura do aterro 5,00 a 7,50 m - areia extraída e brita produzida</v>
          </cell>
          <cell r="C867" t="str">
            <v>m</v>
          </cell>
          <cell r="D867" t="str">
            <v>DNIT 025/2004-ES</v>
          </cell>
        </row>
        <row r="868">
          <cell r="A868">
            <v>705380</v>
          </cell>
          <cell r="B868" t="str">
            <v>Corpo BTCC 2,50 x 2,50 m - moldado no local - altura do aterro 5,00 a 7,50 m - areia e brita comerciais</v>
          </cell>
          <cell r="C868" t="str">
            <v>m</v>
          </cell>
          <cell r="D868" t="str">
            <v>DNIT 025/2004-ES</v>
          </cell>
        </row>
        <row r="869">
          <cell r="A869">
            <v>705381</v>
          </cell>
          <cell r="B869" t="str">
            <v>Corpo BTCC 2,50 x 2,50 m - moldado no local - altura do aterro 7,50 a 10,00 m - areia extraída e brita produzida</v>
          </cell>
          <cell r="C869" t="str">
            <v>m</v>
          </cell>
          <cell r="D869" t="str">
            <v>DNIT 025/2004-ES</v>
          </cell>
        </row>
        <row r="870">
          <cell r="A870">
            <v>705382</v>
          </cell>
          <cell r="B870" t="str">
            <v>Corpo BTCC 2,50 x 2,50 m - moldado no local - altura do aterro 7,50 a 10,00 m - areia e brita comerciais</v>
          </cell>
          <cell r="C870" t="str">
            <v>m</v>
          </cell>
          <cell r="D870" t="str">
            <v>DNIT 025/2004-ES</v>
          </cell>
        </row>
        <row r="871">
          <cell r="A871">
            <v>705383</v>
          </cell>
          <cell r="B871" t="str">
            <v>Corpo BTCC 2,50 x 2,50 m - moldado no local - altura do aterro 10,00 a 12,50 m - areia extraída e brita produzida</v>
          </cell>
          <cell r="C871" t="str">
            <v>m</v>
          </cell>
          <cell r="D871" t="str">
            <v>DNIT 025/2004-ES</v>
          </cell>
        </row>
        <row r="872">
          <cell r="A872">
            <v>705384</v>
          </cell>
          <cell r="B872" t="str">
            <v>Corpo BTCC 2,50 x 2,50 m - moldado no local - altura do aterro 10,00 a 12,50 m - areia e brita comerciais</v>
          </cell>
          <cell r="C872" t="str">
            <v>m</v>
          </cell>
          <cell r="D872" t="str">
            <v>DNIT 025/2004-ES</v>
          </cell>
        </row>
        <row r="873">
          <cell r="A873">
            <v>705385</v>
          </cell>
          <cell r="B873" t="str">
            <v>Corpo BTCC 2,50 x 2,50 m - moldado no local - altura do aterro 12,50 a 15,00 m - areia extraída e brita produzida</v>
          </cell>
          <cell r="C873" t="str">
            <v>m</v>
          </cell>
          <cell r="D873" t="str">
            <v>DNIT 025/2004-ES</v>
          </cell>
        </row>
        <row r="874">
          <cell r="A874">
            <v>705386</v>
          </cell>
          <cell r="B874" t="str">
            <v>Corpo BTCC 2,50 x 2,50 m - moldado no local - altura do aterro 12,50 a 15,00 m - areia e brita comerciais</v>
          </cell>
          <cell r="C874" t="str">
            <v>m</v>
          </cell>
          <cell r="D874" t="str">
            <v>DNIT 025/2004-ES</v>
          </cell>
        </row>
        <row r="875">
          <cell r="A875">
            <v>705387</v>
          </cell>
          <cell r="B875" t="str">
            <v>Corpo BTCC 3,00 x 3,00 m - moldado no local - altura do aterro 0,00 a 1,00 m - areia extraída e brita produzida</v>
          </cell>
          <cell r="C875" t="str">
            <v>m</v>
          </cell>
          <cell r="D875" t="str">
            <v>DNIT 025/2004-ES</v>
          </cell>
        </row>
        <row r="876">
          <cell r="A876">
            <v>705388</v>
          </cell>
          <cell r="B876" t="str">
            <v>Corpo BTCC 3,00 x 3,00 m - moldado no local - altura do aterro 0,00 a 1,00 m - areia e brita comerciais</v>
          </cell>
          <cell r="C876" t="str">
            <v>m</v>
          </cell>
          <cell r="D876" t="str">
            <v>DNIT 025/2004-ES</v>
          </cell>
        </row>
        <row r="877">
          <cell r="A877">
            <v>705389</v>
          </cell>
          <cell r="B877" t="str">
            <v>Corpo BTCC 3,00 x 3,00 m - moldado no local - altura do aterro 1,00 a 2,50 m - areia extraída e brita produzida</v>
          </cell>
          <cell r="C877" t="str">
            <v>m</v>
          </cell>
          <cell r="D877" t="str">
            <v>DNIT 025/2004-ES</v>
          </cell>
        </row>
        <row r="878">
          <cell r="A878">
            <v>705390</v>
          </cell>
          <cell r="B878" t="str">
            <v>Corpo BTCC 3,00 x 3,00 m - moldado no local - altura do aterro 1,00 a 2,50 mm - areia e brita comerciais</v>
          </cell>
          <cell r="C878" t="str">
            <v>m</v>
          </cell>
          <cell r="D878" t="str">
            <v>DNIT 025/2004-ES</v>
          </cell>
        </row>
        <row r="879">
          <cell r="A879">
            <v>705391</v>
          </cell>
          <cell r="B879" t="str">
            <v>Corpo BTCC 3,00 x 3,00 m - moldado no local - altura do aterro 2,50 a 5,00 m - areia extraída e brita produzida</v>
          </cell>
          <cell r="C879" t="str">
            <v>m</v>
          </cell>
          <cell r="D879" t="str">
            <v>DNIT 025/2004-ES</v>
          </cell>
        </row>
        <row r="880">
          <cell r="A880">
            <v>705392</v>
          </cell>
          <cell r="B880" t="str">
            <v>Corpo BTCC 3,00 x 3,00 m - moldado no local - altura do aterro 2,50 a 5,00 m - areia e brita comerciais</v>
          </cell>
          <cell r="C880" t="str">
            <v>m</v>
          </cell>
          <cell r="D880" t="str">
            <v>DNIT 025/2004-ES</v>
          </cell>
        </row>
        <row r="881">
          <cell r="A881">
            <v>705394</v>
          </cell>
          <cell r="B881" t="str">
            <v>Corpo BTCC 3,00 x 3,00 m - moldado no local - altura do aterro 5,00 a 7,50 m - areia extraída e brita produzida</v>
          </cell>
          <cell r="C881" t="str">
            <v>m</v>
          </cell>
          <cell r="D881" t="str">
            <v>DNIT 025/2004-ES</v>
          </cell>
        </row>
        <row r="882">
          <cell r="A882">
            <v>705395</v>
          </cell>
          <cell r="B882" t="str">
            <v>Corpo BTCC 3,00 x 3,00 m - moldado no local - altura do aterro 5,00 a 7,50 m - areia e brita comerciais</v>
          </cell>
          <cell r="C882" t="str">
            <v>m</v>
          </cell>
          <cell r="D882" t="str">
            <v>DNIT 025/2004-ES</v>
          </cell>
        </row>
        <row r="883">
          <cell r="A883">
            <v>705396</v>
          </cell>
          <cell r="B883" t="str">
            <v>Corpo BTCC 3,00 x 3,00 m - moldado no local - altura do aterro 7,50 a 10,00 m - areia extraída e brita produzida</v>
          </cell>
          <cell r="C883" t="str">
            <v>m</v>
          </cell>
          <cell r="D883" t="str">
            <v>DNIT 025/2004-ES</v>
          </cell>
        </row>
        <row r="884">
          <cell r="A884">
            <v>705397</v>
          </cell>
          <cell r="B884" t="str">
            <v>Corpo BTCC 3,00 x 3,00 m - moldado no local - altura do aterro 7,50 a 10,00 m - areia e brita comerciais</v>
          </cell>
          <cell r="C884" t="str">
            <v>m</v>
          </cell>
          <cell r="D884" t="str">
            <v>DNIT 025/2004-ES</v>
          </cell>
        </row>
        <row r="885">
          <cell r="A885">
            <v>705398</v>
          </cell>
          <cell r="B885" t="str">
            <v>Corpo BTCC 3,00 x 3,00 m - moldado no local - altura do aterro 10,00 a 12,50 m - areia extraída e brita produzida</v>
          </cell>
          <cell r="C885" t="str">
            <v>m</v>
          </cell>
          <cell r="D885" t="str">
            <v>DNIT 025/2004-ES</v>
          </cell>
        </row>
        <row r="886">
          <cell r="A886">
            <v>705399</v>
          </cell>
          <cell r="B886" t="str">
            <v>Corpo BTCC 3,00 x 3,00 m - moldado no local - altura do aterro 10,00 a 12,50 m - areia e brita comerciais</v>
          </cell>
          <cell r="C886" t="str">
            <v>m</v>
          </cell>
          <cell r="D886" t="str">
            <v>DNIT 025/2004-ES</v>
          </cell>
        </row>
        <row r="887">
          <cell r="A887">
            <v>705400</v>
          </cell>
          <cell r="B887" t="str">
            <v>Corpo BTCC 3,00 x 3,00 m - moldado no local - altura do aterro 12,50 a 15,00 m - areia extraída e brita produzida</v>
          </cell>
          <cell r="C887" t="str">
            <v>m</v>
          </cell>
          <cell r="D887" t="str">
            <v>DNIT 025/2004-ES</v>
          </cell>
        </row>
        <row r="888">
          <cell r="A888">
            <v>705401</v>
          </cell>
          <cell r="B888" t="str">
            <v>Corpo BTCC 3,00 x 3,00 m - moldado no local - altura do aterro 12,50 a 15,00 m - areia e brita comerciais</v>
          </cell>
          <cell r="C888" t="str">
            <v>m</v>
          </cell>
          <cell r="D888" t="str">
            <v>DNIT 025/2004-ES</v>
          </cell>
        </row>
        <row r="889">
          <cell r="A889">
            <v>705402</v>
          </cell>
          <cell r="B889" t="str">
            <v>Boca BTCC 1,50 x 1,50 m - esconsidade 0° - areia extraída e brita produzida</v>
          </cell>
          <cell r="C889" t="str">
            <v>un</v>
          </cell>
          <cell r="D889" t="str">
            <v>DNIT 026/2004-ES</v>
          </cell>
        </row>
        <row r="890">
          <cell r="A890">
            <v>705403</v>
          </cell>
          <cell r="B890" t="str">
            <v>Boca BTCC 1,50 x 1,50 m - esconsidade 0° - areia e brita comerciais</v>
          </cell>
          <cell r="C890" t="str">
            <v>un</v>
          </cell>
          <cell r="D890" t="str">
            <v>DNIT 026/2004-ES</v>
          </cell>
        </row>
        <row r="891">
          <cell r="A891">
            <v>705404</v>
          </cell>
          <cell r="B891" t="str">
            <v>Boca BTCC 1,50 x 1,50 m - esconsidade 15° - areia extraída e brita produzida</v>
          </cell>
          <cell r="C891" t="str">
            <v>un</v>
          </cell>
          <cell r="D891" t="str">
            <v>DNIT 026/2004-ES</v>
          </cell>
        </row>
        <row r="892">
          <cell r="A892">
            <v>705405</v>
          </cell>
          <cell r="B892" t="str">
            <v>Boca BTCC 1,50 x 1,50 m - esconsidade 15° - areia e brita comerciais</v>
          </cell>
          <cell r="C892" t="str">
            <v>un</v>
          </cell>
          <cell r="D892" t="str">
            <v>DNIT 026/2004-ES</v>
          </cell>
        </row>
        <row r="893">
          <cell r="A893">
            <v>705406</v>
          </cell>
          <cell r="B893" t="str">
            <v>Boca BTCC 1,50 x 1,50 m - esconsidade 30° - areia extraída e brita produzida</v>
          </cell>
          <cell r="C893" t="str">
            <v>un</v>
          </cell>
          <cell r="D893" t="str">
            <v>DNIT 026/2004-ES</v>
          </cell>
        </row>
        <row r="894">
          <cell r="A894">
            <v>705407</v>
          </cell>
          <cell r="B894" t="str">
            <v>Boca BTCC 1,50 x 1,50 m - esconsidade 30° - areia e brita comerciais</v>
          </cell>
          <cell r="C894" t="str">
            <v>un</v>
          </cell>
          <cell r="D894" t="str">
            <v>DNIT 026/2004-ES</v>
          </cell>
        </row>
        <row r="895">
          <cell r="A895">
            <v>705408</v>
          </cell>
          <cell r="B895" t="str">
            <v>Boca BTCC 1,50 x 1,50 m - esconsidade 45° - areia extraída e brita produzida</v>
          </cell>
          <cell r="C895" t="str">
            <v>un</v>
          </cell>
          <cell r="D895" t="str">
            <v>DNIT 026/2004-ES</v>
          </cell>
        </row>
        <row r="896">
          <cell r="A896">
            <v>705409</v>
          </cell>
          <cell r="B896" t="str">
            <v>Boca BTCC 1,50 x 1,50 m - esconsidade 45° - areia e brita comerciais</v>
          </cell>
          <cell r="C896" t="str">
            <v>un</v>
          </cell>
          <cell r="D896" t="str">
            <v>DNIT 026/2004-ES</v>
          </cell>
        </row>
        <row r="897">
          <cell r="A897">
            <v>705410</v>
          </cell>
          <cell r="B897" t="str">
            <v>Boca BTCC 2,00 x 2,00 m - esconsidade 0° - areia extraída e brita produzida</v>
          </cell>
          <cell r="C897" t="str">
            <v>un</v>
          </cell>
          <cell r="D897" t="str">
            <v>DNIT 026/2004-ES</v>
          </cell>
        </row>
        <row r="898">
          <cell r="A898">
            <v>705411</v>
          </cell>
          <cell r="B898" t="str">
            <v>Boca BTCC 2,00 x 2,00 m - esconsidade 0° - areia e brita comerciais</v>
          </cell>
          <cell r="C898" t="str">
            <v>un</v>
          </cell>
          <cell r="D898" t="str">
            <v>DNIT 026/2004-ES</v>
          </cell>
        </row>
        <row r="899">
          <cell r="A899">
            <v>705412</v>
          </cell>
          <cell r="B899" t="str">
            <v>Boca BTCC 2,00 x 2,00 m - esconsidade 15° - areia extraída e brita produzida</v>
          </cell>
          <cell r="C899" t="str">
            <v>un</v>
          </cell>
          <cell r="D899" t="str">
            <v>DNIT 026/2004-ES</v>
          </cell>
        </row>
        <row r="900">
          <cell r="A900">
            <v>705413</v>
          </cell>
          <cell r="B900" t="str">
            <v>Boca BTCC 2,00 x 2,00 m - esconsidade 15° - areia e brita comerciais</v>
          </cell>
          <cell r="C900" t="str">
            <v>un</v>
          </cell>
          <cell r="D900" t="str">
            <v>DNIT 026/2004-ES</v>
          </cell>
        </row>
        <row r="901">
          <cell r="A901">
            <v>705414</v>
          </cell>
          <cell r="B901" t="str">
            <v>Boca BTCC 2,00 x 2,00 m - esconsidade 30° - areia extraída e brita produzida</v>
          </cell>
          <cell r="C901" t="str">
            <v>un</v>
          </cell>
          <cell r="D901" t="str">
            <v>DNIT 026/2004-ES</v>
          </cell>
        </row>
        <row r="902">
          <cell r="A902">
            <v>705415</v>
          </cell>
          <cell r="B902" t="str">
            <v>Boca BTCC 2,00 x 2,00 m - esconsidade 30° - areia e brita comerciais</v>
          </cell>
          <cell r="C902" t="str">
            <v>un</v>
          </cell>
          <cell r="D902" t="str">
            <v>DNIT 026/2004-ES</v>
          </cell>
        </row>
        <row r="903">
          <cell r="A903">
            <v>705416</v>
          </cell>
          <cell r="B903" t="str">
            <v>Boca BTCC 2,00 x 2,00 m - esconsidade 45° - areia extraída e brita produzida</v>
          </cell>
          <cell r="C903" t="str">
            <v>un</v>
          </cell>
          <cell r="D903" t="str">
            <v>DNIT 026/2004-ES</v>
          </cell>
        </row>
        <row r="904">
          <cell r="A904">
            <v>705417</v>
          </cell>
          <cell r="B904" t="str">
            <v>Boca BTCC 2,00 x 2,00 m - esconsidade 45° - areia e brita comerciais</v>
          </cell>
          <cell r="C904" t="str">
            <v>un</v>
          </cell>
          <cell r="D904" t="str">
            <v>DNIT 026/2004-ES</v>
          </cell>
        </row>
        <row r="905">
          <cell r="A905">
            <v>705418</v>
          </cell>
          <cell r="B905" t="str">
            <v>Boca BTCC 2,50 x 2,50 m - esconsidade 0° - areia extraída e brita produzida</v>
          </cell>
          <cell r="C905" t="str">
            <v>un</v>
          </cell>
          <cell r="D905" t="str">
            <v>DNIT 026/2004-ES</v>
          </cell>
        </row>
        <row r="906">
          <cell r="A906">
            <v>705419</v>
          </cell>
          <cell r="B906" t="str">
            <v>Boca BTCC 2,50 x 2,50 m - esconsidade 0° - areia e brita comerciais</v>
          </cell>
          <cell r="C906" t="str">
            <v>un</v>
          </cell>
          <cell r="D906" t="str">
            <v>DNIT 026/2004-ES</v>
          </cell>
        </row>
        <row r="907">
          <cell r="A907">
            <v>705420</v>
          </cell>
          <cell r="B907" t="str">
            <v>Boca BTCC 2,50 x 2,50 m - esconsidade 15° - areia extraída e brita produzida</v>
          </cell>
          <cell r="C907" t="str">
            <v>un</v>
          </cell>
          <cell r="D907" t="str">
            <v>DNIT 026/2004-ES</v>
          </cell>
        </row>
        <row r="908">
          <cell r="A908">
            <v>705421</v>
          </cell>
          <cell r="B908" t="str">
            <v>Boca BTCC 2,50 x 2,50 m - esconsidade 15° - areia e brita comerciais</v>
          </cell>
          <cell r="C908" t="str">
            <v>un</v>
          </cell>
          <cell r="D908" t="str">
            <v>DNIT 026/2004-ES</v>
          </cell>
        </row>
        <row r="909">
          <cell r="A909">
            <v>705422</v>
          </cell>
          <cell r="B909" t="str">
            <v>Boca BTCC 2,50 x 2,50 m - esconsidade 30° - areia extraída e brita produzida</v>
          </cell>
          <cell r="C909" t="str">
            <v>un</v>
          </cell>
          <cell r="D909" t="str">
            <v>DNIT 026/2004-ES</v>
          </cell>
        </row>
        <row r="910">
          <cell r="A910">
            <v>705423</v>
          </cell>
          <cell r="B910" t="str">
            <v>Boca BTCC 2,50 x 2,50 m - esconsidade 30° - areia e brita comerciais</v>
          </cell>
          <cell r="C910" t="str">
            <v>un</v>
          </cell>
          <cell r="D910" t="str">
            <v>DNIT 026/2004-ES</v>
          </cell>
        </row>
        <row r="911">
          <cell r="A911">
            <v>705424</v>
          </cell>
          <cell r="B911" t="str">
            <v>Boca BTCC 2,50 x 2,50 m - esconsidade 45° - areia extraída e brita produzida</v>
          </cell>
          <cell r="C911" t="str">
            <v>un</v>
          </cell>
          <cell r="D911" t="str">
            <v>DNIT 026/2004-ES</v>
          </cell>
        </row>
        <row r="912">
          <cell r="A912">
            <v>705425</v>
          </cell>
          <cell r="B912" t="str">
            <v>Boca BTCC 2,50 x 2,50 m - esconsidade 45° - areia e brita comerciais</v>
          </cell>
          <cell r="C912" t="str">
            <v>un</v>
          </cell>
          <cell r="D912" t="str">
            <v>DNIT 026/2004-ES</v>
          </cell>
        </row>
        <row r="913">
          <cell r="A913">
            <v>705426</v>
          </cell>
          <cell r="B913" t="str">
            <v>Boca BTCC 3,00 x 3,00 m - esconsidade 0° - areia extraída e brita produzida</v>
          </cell>
          <cell r="C913" t="str">
            <v>un</v>
          </cell>
          <cell r="D913" t="str">
            <v>DNIT 026/2004-ES</v>
          </cell>
        </row>
        <row r="914">
          <cell r="A914">
            <v>705427</v>
          </cell>
          <cell r="B914" t="str">
            <v>Boca BTCC 3,00 x 3,00 m - esconsidade 0° - areia e brita comerciais</v>
          </cell>
          <cell r="C914" t="str">
            <v>un</v>
          </cell>
          <cell r="D914" t="str">
            <v>DNIT 026/2004-ES</v>
          </cell>
        </row>
        <row r="915">
          <cell r="A915">
            <v>705428</v>
          </cell>
          <cell r="B915" t="str">
            <v>Boca BTCC 3,00 x 3,00 m - esconsidade 15° - areia extraída e brita produzida</v>
          </cell>
          <cell r="C915" t="str">
            <v>un</v>
          </cell>
          <cell r="D915" t="str">
            <v>DNIT 026/2004-ES</v>
          </cell>
        </row>
        <row r="916">
          <cell r="A916">
            <v>705429</v>
          </cell>
          <cell r="B916" t="str">
            <v>Boca BTCC 3,00 x 3,00 m - esconsidade 15° - areia e brita comerciais</v>
          </cell>
          <cell r="C916" t="str">
            <v>un</v>
          </cell>
          <cell r="D916" t="str">
            <v>DNIT 026/2004-ES</v>
          </cell>
        </row>
        <row r="917">
          <cell r="A917">
            <v>705430</v>
          </cell>
          <cell r="B917" t="str">
            <v>Boca BTCC 3,00 x 3,00 m - esconsidade 30° - areia extraída e brita produzida</v>
          </cell>
          <cell r="C917" t="str">
            <v>un</v>
          </cell>
          <cell r="D917" t="str">
            <v>DNIT 026/2004-ES</v>
          </cell>
        </row>
        <row r="918">
          <cell r="A918">
            <v>705431</v>
          </cell>
          <cell r="B918" t="str">
            <v>Boca BTCC 3,00 x 3,00 m - esconsidade 30° - areia e brita comerciais</v>
          </cell>
          <cell r="C918" t="str">
            <v>un</v>
          </cell>
          <cell r="D918" t="str">
            <v>DNIT 026/2004-ES</v>
          </cell>
        </row>
        <row r="919">
          <cell r="A919">
            <v>705432</v>
          </cell>
          <cell r="B919" t="str">
            <v>Boca BTCC 3,00 x 3,00 m - esconsidade 45° - areia extraída e brita produzida</v>
          </cell>
          <cell r="C919" t="str">
            <v>un</v>
          </cell>
          <cell r="D919" t="str">
            <v>DNIT 026/2004-ES</v>
          </cell>
        </row>
        <row r="920">
          <cell r="A920">
            <v>705433</v>
          </cell>
          <cell r="B920" t="str">
            <v>Boca BTCC 3,00 x 3,00 m - esconsidade 45° - areia e brita comerciais</v>
          </cell>
          <cell r="C920" t="str">
            <v>un</v>
          </cell>
          <cell r="D920" t="str">
            <v>DNIT 026/2004-ES</v>
          </cell>
        </row>
        <row r="921">
          <cell r="A921">
            <v>804012</v>
          </cell>
          <cell r="B921" t="str">
            <v>Corpo de BSTC D = 0,40 m PA1 - areia extraída e brita e pedra de mão produzidas</v>
          </cell>
          <cell r="C921" t="str">
            <v>m</v>
          </cell>
          <cell r="D921" t="str">
            <v>DNIT 023/2006-ES</v>
          </cell>
        </row>
        <row r="922">
          <cell r="A922">
            <v>804013</v>
          </cell>
          <cell r="B922" t="str">
            <v>Corpo de BSTC D = 0,40 m PA1 - areia, brita e pedra de mão comerciais</v>
          </cell>
          <cell r="C922" t="str">
            <v>m</v>
          </cell>
          <cell r="D922" t="str">
            <v>DNIT 023/2006-ES</v>
          </cell>
        </row>
        <row r="923">
          <cell r="A923">
            <v>804014</v>
          </cell>
          <cell r="B923" t="str">
            <v>Corpo de BSTC D = 0,40 m PA2 - areia extraída e brita e pedra de mão produzidas</v>
          </cell>
          <cell r="C923" t="str">
            <v>m</v>
          </cell>
          <cell r="D923" t="str">
            <v>DNIT 023/2006-ES</v>
          </cell>
        </row>
        <row r="924">
          <cell r="A924">
            <v>804015</v>
          </cell>
          <cell r="B924" t="str">
            <v>Corpo de BSTC D = 0,40 m PA2 - areia, brita e pedra de mão comerciais</v>
          </cell>
          <cell r="C924" t="str">
            <v>m</v>
          </cell>
          <cell r="D924" t="str">
            <v>DNIT 023/2006-ES</v>
          </cell>
        </row>
        <row r="925">
          <cell r="A925">
            <v>804016</v>
          </cell>
          <cell r="B925" t="str">
            <v>Corpo de BSTC D = 0,40 m PA3 - areia extraída e brita e pedra de mão produzidas</v>
          </cell>
          <cell r="C925" t="str">
            <v>m</v>
          </cell>
          <cell r="D925" t="str">
            <v>DNIT 023/2006-ES</v>
          </cell>
        </row>
        <row r="926">
          <cell r="A926">
            <v>804017</v>
          </cell>
          <cell r="B926" t="str">
            <v>Corpo de BSTC D = 0,40 m PA3 - areia, brita e pedra de mão comerciais</v>
          </cell>
          <cell r="C926" t="str">
            <v>m</v>
          </cell>
          <cell r="D926" t="str">
            <v>DNIT 023/2006-ES</v>
          </cell>
        </row>
        <row r="927">
          <cell r="A927">
            <v>804018</v>
          </cell>
          <cell r="B927" t="str">
            <v>Corpo de BSTC D = 0,40 m PA4 - areia extraída e brita e pedra de mão produzidas</v>
          </cell>
          <cell r="C927" t="str">
            <v>m</v>
          </cell>
          <cell r="D927" t="str">
            <v>DNIT 023/2006-ES</v>
          </cell>
        </row>
        <row r="928">
          <cell r="A928">
            <v>804019</v>
          </cell>
          <cell r="B928" t="str">
            <v>Corpo de BSTC D = 0,40 m PA4 - areia, brita e pedra de mão comerciais</v>
          </cell>
          <cell r="C928" t="str">
            <v>m</v>
          </cell>
          <cell r="D928" t="str">
            <v>DNIT 023/2006-ES</v>
          </cell>
        </row>
        <row r="929">
          <cell r="A929">
            <v>804020</v>
          </cell>
          <cell r="B929" t="str">
            <v>Corpo de BSTC D = 0,60 m PA1 - areia extraída e brita e pedra de mão produzidas</v>
          </cell>
          <cell r="C929" t="str">
            <v>m</v>
          </cell>
          <cell r="D929" t="str">
            <v>DNIT 023/2006-ES</v>
          </cell>
        </row>
        <row r="930">
          <cell r="A930">
            <v>804021</v>
          </cell>
          <cell r="B930" t="str">
            <v>Corpo de BSTC D = 0,60 m PA1 - areia, brita e pedra de mão comerciais</v>
          </cell>
          <cell r="C930" t="str">
            <v>m</v>
          </cell>
          <cell r="D930" t="str">
            <v>DNIT 023/2006-ES</v>
          </cell>
        </row>
        <row r="931">
          <cell r="A931">
            <v>804022</v>
          </cell>
          <cell r="B931" t="str">
            <v>Corpo de BSTC D = 0,60 m PA2 - areia extraída e brita e pedra de mão produzidas</v>
          </cell>
          <cell r="C931" t="str">
            <v>m</v>
          </cell>
          <cell r="D931" t="str">
            <v>DNIT 023/2006-ES</v>
          </cell>
        </row>
        <row r="932">
          <cell r="A932">
            <v>804023</v>
          </cell>
          <cell r="B932" t="str">
            <v>Corpo de BSTC D = 0,60 m PA2 - areia, brita e pedra de mão comerciais</v>
          </cell>
          <cell r="C932" t="str">
            <v>m</v>
          </cell>
          <cell r="D932" t="str">
            <v>DNIT 023/2006-ES</v>
          </cell>
        </row>
        <row r="933">
          <cell r="A933">
            <v>804024</v>
          </cell>
          <cell r="B933" t="str">
            <v>Corpo de BSTC D = 0,60 m PA3 - areia extraída e brita e pedra de mão produzidas</v>
          </cell>
          <cell r="C933" t="str">
            <v>m</v>
          </cell>
          <cell r="D933" t="str">
            <v>DNIT 023/2006-ES</v>
          </cell>
        </row>
        <row r="934">
          <cell r="A934">
            <v>804025</v>
          </cell>
          <cell r="B934" t="str">
            <v>Corpo de BSTC D = 0,60 m PA3 - areia, brita e pedra de mão comerciais</v>
          </cell>
          <cell r="C934" t="str">
            <v>m</v>
          </cell>
          <cell r="D934" t="str">
            <v>DNIT 023/2006-ES</v>
          </cell>
        </row>
        <row r="935">
          <cell r="A935">
            <v>804026</v>
          </cell>
          <cell r="B935" t="str">
            <v>Corpo de BSTC D = 0,60 m PA4 - areia extraída e brita e pedra de mão produzidas</v>
          </cell>
          <cell r="C935" t="str">
            <v>m</v>
          </cell>
          <cell r="D935" t="str">
            <v>DNIT 023/2006-ES</v>
          </cell>
        </row>
        <row r="936">
          <cell r="A936">
            <v>804027</v>
          </cell>
          <cell r="B936" t="str">
            <v>Corpo de BSTC D = 0,60 m PA4 - areia, brita e pedra de mão comerciais</v>
          </cell>
          <cell r="C936" t="str">
            <v>m</v>
          </cell>
          <cell r="D936" t="str">
            <v>DNIT 023/2006-ES</v>
          </cell>
        </row>
        <row r="937">
          <cell r="A937">
            <v>804028</v>
          </cell>
          <cell r="B937" t="str">
            <v>Corpo de BSTC D = 0,80 m PA1 - areia extraída e brita e pedra de mão produzidas</v>
          </cell>
          <cell r="C937" t="str">
            <v>m</v>
          </cell>
          <cell r="D937" t="str">
            <v>DNIT 023/2006-ES</v>
          </cell>
        </row>
        <row r="938">
          <cell r="A938">
            <v>804029</v>
          </cell>
          <cell r="B938" t="str">
            <v>Corpo de BSTC D = 0,80 m PA1 - areia, brita e pedra de mão comerciais</v>
          </cell>
          <cell r="C938" t="str">
            <v>m</v>
          </cell>
          <cell r="D938" t="str">
            <v>DNIT 023/2006-ES</v>
          </cell>
        </row>
        <row r="939">
          <cell r="A939">
            <v>804030</v>
          </cell>
          <cell r="B939" t="str">
            <v>Corpo de BSTC D = 0,80 m PA2 - areia extraída e brita e pedra de mão produzidas</v>
          </cell>
          <cell r="C939" t="str">
            <v>m</v>
          </cell>
          <cell r="D939" t="str">
            <v>DNIT 023/2006-ES</v>
          </cell>
        </row>
        <row r="940">
          <cell r="A940">
            <v>804031</v>
          </cell>
          <cell r="B940" t="str">
            <v>Corpo de BSTC D = 0,80 m PA2 - areia, brita e pedra de mão comerciais</v>
          </cell>
          <cell r="C940" t="str">
            <v>m</v>
          </cell>
          <cell r="D940" t="str">
            <v>DNIT 023/2006-ES</v>
          </cell>
        </row>
        <row r="941">
          <cell r="A941">
            <v>804032</v>
          </cell>
          <cell r="B941" t="str">
            <v>Corpo de BSTC D = 0,80 m PA3 - areia extraída e brita e pedra de mão produzidas</v>
          </cell>
          <cell r="C941" t="str">
            <v>m</v>
          </cell>
          <cell r="D941" t="str">
            <v>DNIT 023/2006-ES</v>
          </cell>
        </row>
        <row r="942">
          <cell r="A942">
            <v>804033</v>
          </cell>
          <cell r="B942" t="str">
            <v>Corpo de BSTC D = 0,80 m PA3 - areia, brita e pedra de mão comerciais</v>
          </cell>
          <cell r="C942" t="str">
            <v>m</v>
          </cell>
          <cell r="D942" t="str">
            <v>DNIT 023/2006-ES</v>
          </cell>
        </row>
        <row r="943">
          <cell r="A943">
            <v>804034</v>
          </cell>
          <cell r="B943" t="str">
            <v>Corpo de BSTC D = 0,80 m PA4 - areia extraída e brita e pedra de mão produzidas</v>
          </cell>
          <cell r="C943" t="str">
            <v>m</v>
          </cell>
          <cell r="D943" t="str">
            <v>DNIT 023/2006-ES</v>
          </cell>
        </row>
        <row r="944">
          <cell r="A944">
            <v>804035</v>
          </cell>
          <cell r="B944" t="str">
            <v>Corpo de BSTC D = 0,80 m PA4 - areia, brita e pedra de mão comerciais</v>
          </cell>
          <cell r="C944" t="str">
            <v>m</v>
          </cell>
          <cell r="D944" t="str">
            <v>DNIT 023/2006-ES</v>
          </cell>
        </row>
        <row r="945">
          <cell r="A945">
            <v>804036</v>
          </cell>
          <cell r="B945" t="str">
            <v>Corpo de BSTC D = 1,00 m PA1 - areia extraída e brita e pedra de mão produzidas</v>
          </cell>
          <cell r="C945" t="str">
            <v>m</v>
          </cell>
          <cell r="D945" t="str">
            <v>DNIT 023/2006-ES</v>
          </cell>
        </row>
        <row r="946">
          <cell r="A946">
            <v>804037</v>
          </cell>
          <cell r="B946" t="str">
            <v>Corpo de BSTC D = 1,00 m PA1 - areia, brita e pedra de mão comerciais</v>
          </cell>
          <cell r="C946" t="str">
            <v>m</v>
          </cell>
          <cell r="D946" t="str">
            <v>DNIT 023/2006-ES</v>
          </cell>
        </row>
        <row r="947">
          <cell r="A947">
            <v>804038</v>
          </cell>
          <cell r="B947" t="str">
            <v>Corpo de BSTC D = 1,00 m PA2 - areia extraída e brita e pedra de mão produzidas</v>
          </cell>
          <cell r="C947" t="str">
            <v>m</v>
          </cell>
          <cell r="D947" t="str">
            <v>DNIT 023/2006-ES</v>
          </cell>
        </row>
        <row r="948">
          <cell r="A948">
            <v>804039</v>
          </cell>
          <cell r="B948" t="str">
            <v>Corpo de BSTC D = 1,00 m PA2 - areia, brita e pedra de mão comerciais</v>
          </cell>
          <cell r="C948" t="str">
            <v>m</v>
          </cell>
          <cell r="D948" t="str">
            <v>DNIT 023/2006-ES</v>
          </cell>
        </row>
        <row r="949">
          <cell r="A949">
            <v>804040</v>
          </cell>
          <cell r="B949" t="str">
            <v>Corpo de BSTC D = 1,00 m PA3 - areia extraída e brita e pedra de mão produzidas</v>
          </cell>
          <cell r="C949" t="str">
            <v>m</v>
          </cell>
          <cell r="D949" t="str">
            <v>DNIT 023/2006-ES</v>
          </cell>
        </row>
        <row r="950">
          <cell r="A950">
            <v>804041</v>
          </cell>
          <cell r="B950" t="str">
            <v>Corpo de BSTC D = 1,00 m PA3 - areia, brita e pedra de mão comerciais</v>
          </cell>
          <cell r="C950" t="str">
            <v>m</v>
          </cell>
          <cell r="D950" t="str">
            <v>DNIT 023/2006-ES</v>
          </cell>
        </row>
        <row r="951">
          <cell r="A951">
            <v>804042</v>
          </cell>
          <cell r="B951" t="str">
            <v>Corpo de BSTC D = 1,00 m PA4 - areia extraída e brita e pedra de mão produzidas</v>
          </cell>
          <cell r="C951" t="str">
            <v>m</v>
          </cell>
          <cell r="D951" t="str">
            <v>DNIT 023/2006-ES</v>
          </cell>
        </row>
        <row r="952">
          <cell r="A952">
            <v>804043</v>
          </cell>
          <cell r="B952" t="str">
            <v>Corpo de BSTC D = 1,00 m PA4 - areia, brita e pedra de mão comerciais</v>
          </cell>
          <cell r="C952" t="str">
            <v>m</v>
          </cell>
          <cell r="D952" t="str">
            <v>DNIT 023/2006-ES</v>
          </cell>
        </row>
        <row r="953">
          <cell r="A953">
            <v>804044</v>
          </cell>
          <cell r="B953" t="str">
            <v>Corpo de BSTC D = 1,20 m PA1 - areia extraída e brita e pedra de mão produzidas</v>
          </cell>
          <cell r="C953" t="str">
            <v>m</v>
          </cell>
          <cell r="D953" t="str">
            <v>DNIT 023/2006-ES</v>
          </cell>
        </row>
        <row r="954">
          <cell r="A954">
            <v>804045</v>
          </cell>
          <cell r="B954" t="str">
            <v>Corpo de BSTC D = 1,20 m PA1 - areia, brita e pedra de mão comerciais</v>
          </cell>
          <cell r="C954" t="str">
            <v>m</v>
          </cell>
          <cell r="D954" t="str">
            <v>DNIT 023/2006-ES</v>
          </cell>
        </row>
        <row r="955">
          <cell r="A955">
            <v>804046</v>
          </cell>
          <cell r="B955" t="str">
            <v>Corpo de BSTC D = 1,20 m PA2 - areia extraída e brita e pedra de mão produzidas</v>
          </cell>
          <cell r="C955" t="str">
            <v>m</v>
          </cell>
          <cell r="D955" t="str">
            <v>DNIT 023/2006-ES</v>
          </cell>
        </row>
        <row r="956">
          <cell r="A956">
            <v>804047</v>
          </cell>
          <cell r="B956" t="str">
            <v>Corpo de BSTC D = 1,20 m PA2 - areia, brita e pedra de mão comerciais</v>
          </cell>
          <cell r="C956" t="str">
            <v>m</v>
          </cell>
          <cell r="D956" t="str">
            <v>DNIT 023/2006-ES</v>
          </cell>
        </row>
        <row r="957">
          <cell r="A957">
            <v>804048</v>
          </cell>
          <cell r="B957" t="str">
            <v>Corpo de BSTC D = 1,20 m PA3 - areia extraída e brita e pedra de mão produzidas</v>
          </cell>
          <cell r="C957" t="str">
            <v>m</v>
          </cell>
          <cell r="D957" t="str">
            <v>DNIT 023/2006-ES</v>
          </cell>
        </row>
        <row r="958">
          <cell r="A958">
            <v>804049</v>
          </cell>
          <cell r="B958" t="str">
            <v>Corpo de BSTC D = 1,20 m PA3 - areia, brita e pedra de mão comerciais</v>
          </cell>
          <cell r="C958" t="str">
            <v>m</v>
          </cell>
          <cell r="D958" t="str">
            <v>DNIT 023/2006-ES</v>
          </cell>
        </row>
        <row r="959">
          <cell r="A959">
            <v>804050</v>
          </cell>
          <cell r="B959" t="str">
            <v>Corpo de BSTC D = 1,20 m PA4 - areia extraída e brita e pedra de mão produzidas</v>
          </cell>
          <cell r="C959" t="str">
            <v>m</v>
          </cell>
          <cell r="D959" t="str">
            <v>DNIT 023/2006-ES</v>
          </cell>
        </row>
        <row r="960">
          <cell r="A960">
            <v>804051</v>
          </cell>
          <cell r="B960" t="str">
            <v>Corpo de BSTC D = 1,20 m PA4 - areia, brita e pedra de mão comerciais</v>
          </cell>
          <cell r="C960" t="str">
            <v>m</v>
          </cell>
          <cell r="D960" t="str">
            <v>DNIT 023/2006-ES</v>
          </cell>
        </row>
        <row r="961">
          <cell r="A961">
            <v>804052</v>
          </cell>
          <cell r="B961" t="str">
            <v>Corpo de BSTC D = 1,50 m PA1 - areia extraída e brita e pedra de mão produzidas</v>
          </cell>
          <cell r="C961" t="str">
            <v>m</v>
          </cell>
          <cell r="D961" t="str">
            <v>DNIT 023/2006-ES</v>
          </cell>
        </row>
        <row r="962">
          <cell r="A962">
            <v>804053</v>
          </cell>
          <cell r="B962" t="str">
            <v>Corpo de BSTC D = 1,50 m PA1 - areia, brita e pedra de mão comerciais</v>
          </cell>
          <cell r="C962" t="str">
            <v>m</v>
          </cell>
          <cell r="D962" t="str">
            <v>DNIT 023/2006-ES</v>
          </cell>
        </row>
        <row r="963">
          <cell r="A963">
            <v>804054</v>
          </cell>
          <cell r="B963" t="str">
            <v>Corpo de BSTC D = 1,50 m PA2 - areia extraída e brita e pedra de mão produzidas</v>
          </cell>
          <cell r="C963" t="str">
            <v>m</v>
          </cell>
          <cell r="D963" t="str">
            <v>DNIT 023/2006-ES</v>
          </cell>
        </row>
        <row r="964">
          <cell r="A964">
            <v>804055</v>
          </cell>
          <cell r="B964" t="str">
            <v>Corpo de BSTC D = 1,50 m PA2 - areia, brita e pedra de mão comerciais</v>
          </cell>
          <cell r="C964" t="str">
            <v>m</v>
          </cell>
          <cell r="D964" t="str">
            <v>DNIT 023/2006-ES</v>
          </cell>
        </row>
        <row r="965">
          <cell r="A965">
            <v>804056</v>
          </cell>
          <cell r="B965" t="str">
            <v>Corpo de BSTC D = 1,50 m PA3 - areia extraída e brita e pedra de mão produzidas</v>
          </cell>
          <cell r="C965" t="str">
            <v>m</v>
          </cell>
          <cell r="D965" t="str">
            <v>DNIT 023/2006-ES</v>
          </cell>
        </row>
        <row r="966">
          <cell r="A966">
            <v>804057</v>
          </cell>
          <cell r="B966" t="str">
            <v>Corpo de BSTC D = 1,50 m PA3 - areia, brita e pedra de mão comerciais</v>
          </cell>
          <cell r="C966" t="str">
            <v>m</v>
          </cell>
          <cell r="D966" t="str">
            <v>DNIT 023/2006-ES</v>
          </cell>
        </row>
        <row r="967">
          <cell r="A967">
            <v>804058</v>
          </cell>
          <cell r="B967" t="str">
            <v>Corpo de BSTC D = 1,50 m PA4 - areia extraída e brita e pedra de mão produzidas</v>
          </cell>
          <cell r="C967" t="str">
            <v>m</v>
          </cell>
          <cell r="D967" t="str">
            <v>DNIT 023/2006-ES</v>
          </cell>
        </row>
        <row r="968">
          <cell r="A968">
            <v>804059</v>
          </cell>
          <cell r="B968" t="str">
            <v>Corpo de BSTC D = 1,50 m PA4 - areia, brita e pedra de mão comerciais</v>
          </cell>
          <cell r="C968" t="str">
            <v>m</v>
          </cell>
          <cell r="D968" t="str">
            <v>DNIT 023/2006-ES</v>
          </cell>
        </row>
        <row r="969">
          <cell r="A969">
            <v>804060</v>
          </cell>
          <cell r="B969" t="str">
            <v>Boca BSTC D = 0,40 m - esconsidade 0° - areia extraída e brita produzida - alas retas</v>
          </cell>
          <cell r="C969" t="str">
            <v>un</v>
          </cell>
          <cell r="D969" t="str">
            <v>DNIT 026/2004-ES</v>
          </cell>
        </row>
        <row r="970">
          <cell r="A970">
            <v>804061</v>
          </cell>
          <cell r="B970" t="str">
            <v>Boca BSTC D = 0,40 m - esconsidade 0° - areia e brita comerciais - alas retas</v>
          </cell>
          <cell r="C970" t="str">
            <v>un</v>
          </cell>
          <cell r="D970" t="str">
            <v>DNIT 026/2004-ES</v>
          </cell>
        </row>
        <row r="971">
          <cell r="A971">
            <v>804062</v>
          </cell>
          <cell r="B971" t="str">
            <v>Boca BSTC D = 0,40 m - esconsidade 5° - areia extraída e brita produzida - alas retas</v>
          </cell>
          <cell r="C971" t="str">
            <v>un</v>
          </cell>
          <cell r="D971" t="str">
            <v>DNIT 026/2004-ES</v>
          </cell>
        </row>
        <row r="972">
          <cell r="A972">
            <v>804063</v>
          </cell>
          <cell r="B972" t="str">
            <v>Boca BSTC D = 0,40 m - esconsidade 5° - areia e brita comerciais - alas retas</v>
          </cell>
          <cell r="C972" t="str">
            <v>un</v>
          </cell>
          <cell r="D972" t="str">
            <v>DNIT 026/2004-ES</v>
          </cell>
        </row>
        <row r="973">
          <cell r="A973">
            <v>804064</v>
          </cell>
          <cell r="B973" t="str">
            <v>Boca BSTC D = 0,40 m - esconsidade 10° - areia extraída e brita produzida - alas retas</v>
          </cell>
          <cell r="C973" t="str">
            <v>un</v>
          </cell>
          <cell r="D973" t="str">
            <v>DNIT 026/2004-ES</v>
          </cell>
        </row>
        <row r="974">
          <cell r="A974">
            <v>804065</v>
          </cell>
          <cell r="B974" t="str">
            <v>Boca BSTC D = 0,40 m - esconsidade 10° - areia e brita comerciais - alas retas</v>
          </cell>
          <cell r="C974" t="str">
            <v>un</v>
          </cell>
          <cell r="D974" t="str">
            <v>DNIT 026/2004-ES</v>
          </cell>
        </row>
        <row r="975">
          <cell r="A975">
            <v>804066</v>
          </cell>
          <cell r="B975" t="str">
            <v>Boca BSTC D = 0,40 m - esconsidade 15° - areia extraída e brita produzida - alas retas</v>
          </cell>
          <cell r="C975" t="str">
            <v>un</v>
          </cell>
          <cell r="D975" t="str">
            <v>DNIT 026/2004-ES</v>
          </cell>
        </row>
        <row r="976">
          <cell r="A976">
            <v>804067</v>
          </cell>
          <cell r="B976" t="str">
            <v>Boca BSTC D = 0,40 m - esconsidade 15° - areia e brita comerciais - alas retas</v>
          </cell>
          <cell r="C976" t="str">
            <v>un</v>
          </cell>
          <cell r="D976" t="str">
            <v>DNIT 026/2004-ES</v>
          </cell>
        </row>
        <row r="977">
          <cell r="A977">
            <v>804068</v>
          </cell>
          <cell r="B977" t="str">
            <v>Boca BSTC D = 0,40 m - esconsidade 20° - areia extraída e brita produzida - alas retas</v>
          </cell>
          <cell r="C977" t="str">
            <v>un</v>
          </cell>
          <cell r="D977" t="str">
            <v>DNIT 026/2004-ES</v>
          </cell>
        </row>
        <row r="978">
          <cell r="A978">
            <v>804069</v>
          </cell>
          <cell r="B978" t="str">
            <v>Boca BSTC D = 0,40 m - esconsidade 20° - areia e brita comerciais - alas retas</v>
          </cell>
          <cell r="C978" t="str">
            <v>un</v>
          </cell>
          <cell r="D978" t="str">
            <v>DNIT 026/2004-ES</v>
          </cell>
        </row>
        <row r="979">
          <cell r="A979">
            <v>804070</v>
          </cell>
          <cell r="B979" t="str">
            <v>Boca BSTC D = 0,40 m - esconsidade 25° - areia extraída e brita produzida - alas retas</v>
          </cell>
          <cell r="C979" t="str">
            <v>un</v>
          </cell>
          <cell r="D979" t="str">
            <v>DNIT 026/2004-ES</v>
          </cell>
        </row>
        <row r="980">
          <cell r="A980">
            <v>804071</v>
          </cell>
          <cell r="B980" t="str">
            <v>Boca BSTC D = 0,40 m - esconsidade 25° - areia e brita comerciais - alas retas</v>
          </cell>
          <cell r="C980" t="str">
            <v>un</v>
          </cell>
          <cell r="D980" t="str">
            <v>DNIT 026/2004-ES</v>
          </cell>
        </row>
        <row r="981">
          <cell r="A981">
            <v>804072</v>
          </cell>
          <cell r="B981" t="str">
            <v>Boca BSTC D = 0,40 m - esconsidade 30° - areia extraída e brita produzida - alas retas</v>
          </cell>
          <cell r="C981" t="str">
            <v>un</v>
          </cell>
          <cell r="D981" t="str">
            <v>DNIT 026/2004-ES</v>
          </cell>
        </row>
        <row r="982">
          <cell r="A982">
            <v>804073</v>
          </cell>
          <cell r="B982" t="str">
            <v>Boca BSTC D = 0,40 m - esconsidade 30° - areia e brita comerciais - alas retas</v>
          </cell>
          <cell r="C982" t="str">
            <v>un</v>
          </cell>
          <cell r="D982" t="str">
            <v>DNIT 026/2004-ES</v>
          </cell>
        </row>
        <row r="983">
          <cell r="A983">
            <v>804074</v>
          </cell>
          <cell r="B983" t="str">
            <v>Boca BSTC D = 0,40 m - esconsidade 35° - areia extraída e brita produzida - alas retas</v>
          </cell>
          <cell r="C983" t="str">
            <v>un</v>
          </cell>
          <cell r="D983" t="str">
            <v>DNIT 026/2004-ES</v>
          </cell>
        </row>
        <row r="984">
          <cell r="A984">
            <v>804075</v>
          </cell>
          <cell r="B984" t="str">
            <v>Boca BSTC D = 0,40 m - esconsidade 35° - areia e brita comerciais - alas retas</v>
          </cell>
          <cell r="C984" t="str">
            <v>un</v>
          </cell>
          <cell r="D984" t="str">
            <v>DNIT 026/2004-ES</v>
          </cell>
        </row>
        <row r="985">
          <cell r="A985">
            <v>804076</v>
          </cell>
          <cell r="B985" t="str">
            <v>Boca BSTC D = 0,40 m - esconsidade 40° - areia extraída e brita produzida - alas retas</v>
          </cell>
          <cell r="C985" t="str">
            <v>un</v>
          </cell>
          <cell r="D985" t="str">
            <v>DNIT 026/2004-ES</v>
          </cell>
        </row>
        <row r="986">
          <cell r="A986">
            <v>804077</v>
          </cell>
          <cell r="B986" t="str">
            <v>Boca BSTC D = 0,40 m - esconsidade 40° - areia e brita comerciais - alas retas</v>
          </cell>
          <cell r="C986" t="str">
            <v>un</v>
          </cell>
          <cell r="D986" t="str">
            <v>DNIT 026/2004-ES</v>
          </cell>
        </row>
        <row r="987">
          <cell r="A987">
            <v>804078</v>
          </cell>
          <cell r="B987" t="str">
            <v>Boca BSTC D = 0,40 m - esconsidade 45° - areia extraída e brita produzida - alas retas</v>
          </cell>
          <cell r="C987" t="str">
            <v>un</v>
          </cell>
          <cell r="D987" t="str">
            <v>DNIT 026/2004-ES</v>
          </cell>
        </row>
        <row r="988">
          <cell r="A988">
            <v>804079</v>
          </cell>
          <cell r="B988" t="str">
            <v>Boca BSTC D = 0,40 m - esconsidade 45° - areia e brita comerciais - alas retas</v>
          </cell>
          <cell r="C988" t="str">
            <v>un</v>
          </cell>
          <cell r="D988" t="str">
            <v>DNIT 026/2004-ES</v>
          </cell>
        </row>
        <row r="989">
          <cell r="A989">
            <v>804080</v>
          </cell>
          <cell r="B989" t="str">
            <v>Boca BSTC D = 0,60 m - esconsidade 0° - areia extraída e brita produzida - alas retas</v>
          </cell>
          <cell r="C989" t="str">
            <v>un</v>
          </cell>
          <cell r="D989" t="str">
            <v>DNIT 026/2004-ES</v>
          </cell>
        </row>
        <row r="990">
          <cell r="A990">
            <v>804081</v>
          </cell>
          <cell r="B990" t="str">
            <v>Boca BSTC D = 0,60 m - esconsidade 0° - areia e brita comerciais - alas retas</v>
          </cell>
          <cell r="C990" t="str">
            <v>un</v>
          </cell>
          <cell r="D990" t="str">
            <v>DNIT 026/2004-ES</v>
          </cell>
        </row>
        <row r="991">
          <cell r="A991">
            <v>804082</v>
          </cell>
          <cell r="B991" t="str">
            <v>Boca BSTC D = 0,60 m - esconsidade 5° - areia extraída e brita produzida - alas retas</v>
          </cell>
          <cell r="C991" t="str">
            <v>un</v>
          </cell>
          <cell r="D991" t="str">
            <v>DNIT 026/2004-ES</v>
          </cell>
        </row>
        <row r="992">
          <cell r="A992">
            <v>804083</v>
          </cell>
          <cell r="B992" t="str">
            <v>Boca BSTC D = 0,60 m - esconsidade 5° - areia e brita comerciais - alas retas</v>
          </cell>
          <cell r="C992" t="str">
            <v>un</v>
          </cell>
          <cell r="D992" t="str">
            <v>DNIT 026/2004-ES</v>
          </cell>
        </row>
        <row r="993">
          <cell r="A993">
            <v>804084</v>
          </cell>
          <cell r="B993" t="str">
            <v>Boca BSTC D = 0,60 m - esconsidade 10° - areia extraída e brita produzida - alas retas</v>
          </cell>
          <cell r="C993" t="str">
            <v>un</v>
          </cell>
          <cell r="D993" t="str">
            <v>DNIT 026/2004-ES</v>
          </cell>
        </row>
        <row r="994">
          <cell r="A994">
            <v>804085</v>
          </cell>
          <cell r="B994" t="str">
            <v>Boca BSTC D = 0,60 m - esconsidade 10° - areia e brita comerciais - alas retas</v>
          </cell>
          <cell r="C994" t="str">
            <v>un</v>
          </cell>
          <cell r="D994" t="str">
            <v>DNIT 026/2004-ES</v>
          </cell>
        </row>
        <row r="995">
          <cell r="A995">
            <v>804086</v>
          </cell>
          <cell r="B995" t="str">
            <v>Boca BSTC D = 0,60 m - esconsidade 15° - areia extraída e brita produzida - alas retas</v>
          </cell>
          <cell r="C995" t="str">
            <v>un</v>
          </cell>
          <cell r="D995" t="str">
            <v>DNIT 026/2004-ES</v>
          </cell>
        </row>
        <row r="996">
          <cell r="A996">
            <v>804087</v>
          </cell>
          <cell r="B996" t="str">
            <v>Boca BSTC D = 0,60 m - esconsidade 15° - areia e brita comerciais - alas retas</v>
          </cell>
          <cell r="C996" t="str">
            <v>un</v>
          </cell>
          <cell r="D996" t="str">
            <v>DNIT 026/2004-ES</v>
          </cell>
        </row>
        <row r="997">
          <cell r="A997">
            <v>804088</v>
          </cell>
          <cell r="B997" t="str">
            <v>Boca BSTC D = 0,60 m - esconsidade 20° - areia extraída e brita produzida - alas retas</v>
          </cell>
          <cell r="C997" t="str">
            <v>un</v>
          </cell>
          <cell r="D997" t="str">
            <v>DNIT 026/2004-ES</v>
          </cell>
        </row>
        <row r="998">
          <cell r="A998">
            <v>804089</v>
          </cell>
          <cell r="B998" t="str">
            <v>Boca BSTC D = 0,60 m - esconsidade 20° - areia e brita comerciais - alas retas</v>
          </cell>
          <cell r="C998" t="str">
            <v>un</v>
          </cell>
          <cell r="D998" t="str">
            <v>DNIT 026/2004-ES</v>
          </cell>
        </row>
        <row r="999">
          <cell r="A999">
            <v>804090</v>
          </cell>
          <cell r="B999" t="str">
            <v>Boca BSTC D = 0,60 m - esconsidade 25° - areia extraída e brita produzida - alas retas</v>
          </cell>
          <cell r="C999" t="str">
            <v>un</v>
          </cell>
          <cell r="D999" t="str">
            <v>DNIT 026/2004-ES</v>
          </cell>
        </row>
        <row r="1000">
          <cell r="A1000">
            <v>804091</v>
          </cell>
          <cell r="B1000" t="str">
            <v>Boca BSTC D = 0,60 m - esconsidade 25° - areia e brita comerciais - alas retas</v>
          </cell>
          <cell r="C1000" t="str">
            <v>un</v>
          </cell>
          <cell r="D1000" t="str">
            <v>DNIT 026/2004-ES</v>
          </cell>
        </row>
        <row r="1001">
          <cell r="A1001">
            <v>804092</v>
          </cell>
          <cell r="B1001" t="str">
            <v>Boca BSTC D = 0,60 m - esconsidade 30° - areia extraída e brita produzida - alas retas</v>
          </cell>
          <cell r="C1001" t="str">
            <v>un</v>
          </cell>
          <cell r="D1001" t="str">
            <v>DNIT 026/2004-ES</v>
          </cell>
        </row>
        <row r="1002">
          <cell r="A1002">
            <v>804093</v>
          </cell>
          <cell r="B1002" t="str">
            <v>Boca BSTC D = 0,60 m - esconsidade 30° - areia e brita comerciais - alas retas</v>
          </cell>
          <cell r="C1002" t="str">
            <v>un</v>
          </cell>
          <cell r="D1002" t="str">
            <v>DNIT 026/2004-ES</v>
          </cell>
        </row>
        <row r="1003">
          <cell r="A1003">
            <v>804094</v>
          </cell>
          <cell r="B1003" t="str">
            <v>Boca BSTC D = 0,60 m - esconsidade 35° - areia extraída e brita produzida - alas retas</v>
          </cell>
          <cell r="C1003" t="str">
            <v>un</v>
          </cell>
          <cell r="D1003" t="str">
            <v>DNIT 026/2004-ES</v>
          </cell>
        </row>
        <row r="1004">
          <cell r="A1004">
            <v>804095</v>
          </cell>
          <cell r="B1004" t="str">
            <v>Boca BSTC D = 0,60 m - esconsidade 35° - areia e brita comerciais - alas retas</v>
          </cell>
          <cell r="C1004" t="str">
            <v>un</v>
          </cell>
          <cell r="D1004" t="str">
            <v>DNIT 026/2004-ES</v>
          </cell>
        </row>
        <row r="1005">
          <cell r="A1005">
            <v>804096</v>
          </cell>
          <cell r="B1005" t="str">
            <v>Boca BSTC D = 0,60 m - esconsidade 40° - areia extraída e brita produzida - alas retas</v>
          </cell>
          <cell r="C1005" t="str">
            <v>un</v>
          </cell>
          <cell r="D1005" t="str">
            <v>DNIT 026/2004-ES</v>
          </cell>
        </row>
        <row r="1006">
          <cell r="A1006">
            <v>804097</v>
          </cell>
          <cell r="B1006" t="str">
            <v>Boca BSTC D = 0,60 m - esconsidade 40° - areia e brita comerciais - alas retas</v>
          </cell>
          <cell r="C1006" t="str">
            <v>un</v>
          </cell>
          <cell r="D1006" t="str">
            <v>DNIT 026/2004-ES</v>
          </cell>
        </row>
        <row r="1007">
          <cell r="A1007">
            <v>804098</v>
          </cell>
          <cell r="B1007" t="str">
            <v>Boca BSTC D = 0,60 m - esconsidade 45° - areia extraída e brita produzida - alas retas</v>
          </cell>
          <cell r="C1007" t="str">
            <v>un</v>
          </cell>
          <cell r="D1007" t="str">
            <v>DNIT 026/2004-ES</v>
          </cell>
        </row>
        <row r="1008">
          <cell r="A1008">
            <v>804099</v>
          </cell>
          <cell r="B1008" t="str">
            <v>Boca BSTC D = 0,60 m - esconsidade 45° - areia e brita comerciais - alas retas</v>
          </cell>
          <cell r="C1008" t="str">
            <v>un</v>
          </cell>
          <cell r="D1008" t="str">
            <v>DNIT 026/2004-ES</v>
          </cell>
        </row>
        <row r="1009">
          <cell r="A1009">
            <v>804100</v>
          </cell>
          <cell r="B1009" t="str">
            <v>Boca BSTC D = 0,80 m - esconsidade 0° - areia extraída e brita produzida - alas retas</v>
          </cell>
          <cell r="C1009" t="str">
            <v>un</v>
          </cell>
          <cell r="D1009" t="str">
            <v>DNIT 026/2004-ES</v>
          </cell>
        </row>
        <row r="1010">
          <cell r="A1010">
            <v>804101</v>
          </cell>
          <cell r="B1010" t="str">
            <v>Boca BSTC D = 0,80 m - esconsidade 0° - areia e brita comerciais - alas retas</v>
          </cell>
          <cell r="C1010" t="str">
            <v>un</v>
          </cell>
          <cell r="D1010" t="str">
            <v>DNIT 026/2004-ES</v>
          </cell>
        </row>
        <row r="1011">
          <cell r="A1011">
            <v>804102</v>
          </cell>
          <cell r="B1011" t="str">
            <v>Boca BSTC D = 0,80 m - esconsidade 5° - areia extraída e brita produzida - alas retas</v>
          </cell>
          <cell r="C1011" t="str">
            <v>un</v>
          </cell>
          <cell r="D1011" t="str">
            <v>DNIT 026/2004-ES</v>
          </cell>
        </row>
        <row r="1012">
          <cell r="A1012">
            <v>804103</v>
          </cell>
          <cell r="B1012" t="str">
            <v>Boca BSTC D = 0,80 m - esconsidade 5° - areia e brita comerciais - alas retas</v>
          </cell>
          <cell r="C1012" t="str">
            <v>un</v>
          </cell>
          <cell r="D1012" t="str">
            <v>DNIT 026/2004-ES</v>
          </cell>
        </row>
        <row r="1013">
          <cell r="A1013">
            <v>804104</v>
          </cell>
          <cell r="B1013" t="str">
            <v>Boca BSTC D = 0,80 m - esconsidade 10° - areia extraída e brita produzida - alas retas</v>
          </cell>
          <cell r="C1013" t="str">
            <v>un</v>
          </cell>
          <cell r="D1013" t="str">
            <v>DNIT 026/2004-ES</v>
          </cell>
        </row>
        <row r="1014">
          <cell r="A1014">
            <v>804105</v>
          </cell>
          <cell r="B1014" t="str">
            <v>Boca BSTC D = 0,80 m - esconsidade 10° - areia e brita comerciais - alas retas</v>
          </cell>
          <cell r="C1014" t="str">
            <v>un</v>
          </cell>
          <cell r="D1014" t="str">
            <v>DNIT 026/2004-ES</v>
          </cell>
        </row>
        <row r="1015">
          <cell r="A1015">
            <v>804106</v>
          </cell>
          <cell r="B1015" t="str">
            <v>Boca BSTC D = 0,80 m - esconsidade 15° - areia extraída e brita produzida - alas retas</v>
          </cell>
          <cell r="C1015" t="str">
            <v>un</v>
          </cell>
          <cell r="D1015" t="str">
            <v>DNIT 026/2004-ES</v>
          </cell>
        </row>
        <row r="1016">
          <cell r="A1016">
            <v>804107</v>
          </cell>
          <cell r="B1016" t="str">
            <v>Boca BSTC D = 0,80 m - esconsidade 15° - areia e brita comerciais - alas retas</v>
          </cell>
          <cell r="C1016" t="str">
            <v>un</v>
          </cell>
          <cell r="D1016" t="str">
            <v>DNIT 026/2004-ES</v>
          </cell>
        </row>
        <row r="1017">
          <cell r="A1017">
            <v>804108</v>
          </cell>
          <cell r="B1017" t="str">
            <v>Boca BSTC D = 0,80 m - esconsidade 20° - areia extraída e brita produzida - alas retas</v>
          </cell>
          <cell r="C1017" t="str">
            <v>un</v>
          </cell>
          <cell r="D1017" t="str">
            <v>DNIT 026/2004-ES</v>
          </cell>
        </row>
        <row r="1018">
          <cell r="A1018">
            <v>804109</v>
          </cell>
          <cell r="B1018" t="str">
            <v>Boca BSTC D = 0,80 m - esconsidade 20° - areia e brita comerciais - alas retas</v>
          </cell>
          <cell r="C1018" t="str">
            <v>un</v>
          </cell>
          <cell r="D1018" t="str">
            <v>DNIT 026/2004-ES</v>
          </cell>
        </row>
        <row r="1019">
          <cell r="A1019">
            <v>804110</v>
          </cell>
          <cell r="B1019" t="str">
            <v>Boca BSTC D = 0,80 m - esconsidade 25° - areia extraída e brita produzida - alas retas</v>
          </cell>
          <cell r="C1019" t="str">
            <v>un</v>
          </cell>
          <cell r="D1019" t="str">
            <v>DNIT 026/2004-ES</v>
          </cell>
        </row>
        <row r="1020">
          <cell r="A1020">
            <v>804111</v>
          </cell>
          <cell r="B1020" t="str">
            <v>Boca BSTC D = 0,80 m - esconsidade 25° - areia e brita comerciais - alas retas</v>
          </cell>
          <cell r="C1020" t="str">
            <v>un</v>
          </cell>
          <cell r="D1020" t="str">
            <v>DNIT 026/2004-ES</v>
          </cell>
        </row>
        <row r="1021">
          <cell r="A1021">
            <v>804112</v>
          </cell>
          <cell r="B1021" t="str">
            <v>Boca BSTC D = 0,80 m - esconsidade 30° - areia extraída e brita produzida - alas retas</v>
          </cell>
          <cell r="C1021" t="str">
            <v>un</v>
          </cell>
          <cell r="D1021" t="str">
            <v>DNIT 026/2004-ES</v>
          </cell>
        </row>
        <row r="1022">
          <cell r="A1022">
            <v>804113</v>
          </cell>
          <cell r="B1022" t="str">
            <v>Boca BSTC D = 0,80 m - esconsidade 30° - areia e brita comerciais - alas retas</v>
          </cell>
          <cell r="C1022" t="str">
            <v>un</v>
          </cell>
          <cell r="D1022" t="str">
            <v>DNIT 026/2004-ES</v>
          </cell>
        </row>
        <row r="1023">
          <cell r="A1023">
            <v>804114</v>
          </cell>
          <cell r="B1023" t="str">
            <v>Boca BSTC D = 0,80 m - esconsidade 35° - areia extraída e brita produzida - alas retas</v>
          </cell>
          <cell r="C1023" t="str">
            <v>un</v>
          </cell>
          <cell r="D1023" t="str">
            <v>DNIT 026/2004-ES</v>
          </cell>
        </row>
        <row r="1024">
          <cell r="A1024">
            <v>804115</v>
          </cell>
          <cell r="B1024" t="str">
            <v>Boca BSTC D = 0,80 m - esconsidade 35° - areia e brita comerciais - alas retas</v>
          </cell>
          <cell r="C1024" t="str">
            <v>un</v>
          </cell>
          <cell r="D1024" t="str">
            <v>DNIT 026/2004-ES</v>
          </cell>
        </row>
        <row r="1025">
          <cell r="A1025">
            <v>804116</v>
          </cell>
          <cell r="B1025" t="str">
            <v>Boca BSTC D = 0,80 m - esconsidade 40° - areia extraída e brita produzida - alas retas</v>
          </cell>
          <cell r="C1025" t="str">
            <v>un</v>
          </cell>
          <cell r="D1025" t="str">
            <v>DNIT 026/2004-ES</v>
          </cell>
        </row>
        <row r="1026">
          <cell r="A1026">
            <v>804117</v>
          </cell>
          <cell r="B1026" t="str">
            <v>Boca BSTC D = 0,80 m - esconsidade 40° - areia e brita comerciais - alas retas</v>
          </cell>
          <cell r="C1026" t="str">
            <v>un</v>
          </cell>
          <cell r="D1026" t="str">
            <v>DNIT 026/2004-ES</v>
          </cell>
        </row>
        <row r="1027">
          <cell r="A1027">
            <v>804118</v>
          </cell>
          <cell r="B1027" t="str">
            <v>Boca BSTC D = 0,80 m - esconsidade 45° - areia extraída e brita produzida - alas retas</v>
          </cell>
          <cell r="C1027" t="str">
            <v>un</v>
          </cell>
          <cell r="D1027" t="str">
            <v>DNIT 026/2004-ES</v>
          </cell>
        </row>
        <row r="1028">
          <cell r="A1028">
            <v>804119</v>
          </cell>
          <cell r="B1028" t="str">
            <v>Boca BSTC D = 0,80 m - esconsidade 45° - areia e brita comerciais - alas retas</v>
          </cell>
          <cell r="C1028" t="str">
            <v>un</v>
          </cell>
          <cell r="D1028" t="str">
            <v>DNIT 026/2004-ES</v>
          </cell>
        </row>
        <row r="1029">
          <cell r="A1029">
            <v>804120</v>
          </cell>
          <cell r="B1029" t="str">
            <v>Boca BSTC D = 1,00 m - esconsidade 0° - areia extraída e brita produzida - alas retas</v>
          </cell>
          <cell r="C1029" t="str">
            <v>un</v>
          </cell>
          <cell r="D1029" t="str">
            <v>DNIT 026/2004-ES</v>
          </cell>
        </row>
        <row r="1030">
          <cell r="A1030">
            <v>804121</v>
          </cell>
          <cell r="B1030" t="str">
            <v>Boca BSTC D = 1,00 m - esconsidade 0° - areia e brita comerciais - alas retas</v>
          </cell>
          <cell r="C1030" t="str">
            <v>un</v>
          </cell>
          <cell r="D1030" t="str">
            <v>DNIT 026/2004-ES</v>
          </cell>
        </row>
        <row r="1031">
          <cell r="A1031">
            <v>804122</v>
          </cell>
          <cell r="B1031" t="str">
            <v>Boca BSTC D = 1,00 m - esconsidade 5° - areia extraída e brita produzida - alas retas</v>
          </cell>
          <cell r="C1031" t="str">
            <v>un</v>
          </cell>
          <cell r="D1031" t="str">
            <v>DNIT 026/2004-ES</v>
          </cell>
        </row>
        <row r="1032">
          <cell r="A1032">
            <v>804123</v>
          </cell>
          <cell r="B1032" t="str">
            <v>Boca BSTC D = 1,00 m - esconsidade 5° - areia e brita comerciais - alas retas</v>
          </cell>
          <cell r="C1032" t="str">
            <v>un</v>
          </cell>
          <cell r="D1032" t="str">
            <v>DNIT 026/2004-ES</v>
          </cell>
        </row>
        <row r="1033">
          <cell r="A1033">
            <v>804124</v>
          </cell>
          <cell r="B1033" t="str">
            <v>Boca BSTC D = 1,00 m - esconsidade 10° - areia extraída e brita produzida - alas retas</v>
          </cell>
          <cell r="C1033" t="str">
            <v>un</v>
          </cell>
          <cell r="D1033" t="str">
            <v>DNIT 026/2004-ES</v>
          </cell>
        </row>
        <row r="1034">
          <cell r="A1034">
            <v>804125</v>
          </cell>
          <cell r="B1034" t="str">
            <v>Boca BSTC D = 1,00 m - esconsidade 10° - areia e brita comerciais - alas retas</v>
          </cell>
          <cell r="C1034" t="str">
            <v>un</v>
          </cell>
          <cell r="D1034" t="str">
            <v>DNIT 026/2004-ES</v>
          </cell>
        </row>
        <row r="1035">
          <cell r="A1035">
            <v>804126</v>
          </cell>
          <cell r="B1035" t="str">
            <v>Boca BSTC D = 1,00 m - esconsidade 15° - areia extraída e brita produzida - alas retas</v>
          </cell>
          <cell r="C1035" t="str">
            <v>un</v>
          </cell>
          <cell r="D1035" t="str">
            <v>DNIT 026/2004-ES</v>
          </cell>
        </row>
        <row r="1036">
          <cell r="A1036">
            <v>804127</v>
          </cell>
          <cell r="B1036" t="str">
            <v>Boca BSTC D = 1,00 m - esconsidade 15° - areia e brita comerciais - alas retas</v>
          </cell>
          <cell r="C1036" t="str">
            <v>un</v>
          </cell>
          <cell r="D1036" t="str">
            <v>DNIT 026/2004-ES</v>
          </cell>
        </row>
        <row r="1037">
          <cell r="A1037">
            <v>804128</v>
          </cell>
          <cell r="B1037" t="str">
            <v>Boca BSTC D = 1,00 m - esconsidade 20° - areia extraída e brita produzida - alas retas</v>
          </cell>
          <cell r="C1037" t="str">
            <v>un</v>
          </cell>
          <cell r="D1037" t="str">
            <v>DNIT 026/2004-ES</v>
          </cell>
        </row>
        <row r="1038">
          <cell r="A1038">
            <v>804129</v>
          </cell>
          <cell r="B1038" t="str">
            <v>Boca BSTC D = 1,00 m - esconsidade 20° - areia e brita comerciais - alas retas</v>
          </cell>
          <cell r="C1038" t="str">
            <v>un</v>
          </cell>
          <cell r="D1038" t="str">
            <v>DNIT 026/2004-ES</v>
          </cell>
        </row>
        <row r="1039">
          <cell r="A1039">
            <v>804130</v>
          </cell>
          <cell r="B1039" t="str">
            <v>Boca BSTC D = 1,00 m - esconsidade 25° - areia extraída e brita produzida - alas retas</v>
          </cell>
          <cell r="C1039" t="str">
            <v>un</v>
          </cell>
          <cell r="D1039" t="str">
            <v>DNIT 026/2004-ES</v>
          </cell>
        </row>
        <row r="1040">
          <cell r="A1040">
            <v>804131</v>
          </cell>
          <cell r="B1040" t="str">
            <v>Boca BSTC D = 1,00 m - esconsidade 25° - areia e brita comerciais - alas retas</v>
          </cell>
          <cell r="C1040" t="str">
            <v>un</v>
          </cell>
          <cell r="D1040" t="str">
            <v>DNIT 026/2004-ES</v>
          </cell>
        </row>
        <row r="1041">
          <cell r="A1041">
            <v>804132</v>
          </cell>
          <cell r="B1041" t="str">
            <v>Boca BSTC D = 1,00 m - esconsidade 30° - areia extraída e brita produzida - alas retas</v>
          </cell>
          <cell r="C1041" t="str">
            <v>un</v>
          </cell>
          <cell r="D1041" t="str">
            <v>DNIT 026/2004-ES</v>
          </cell>
        </row>
        <row r="1042">
          <cell r="A1042">
            <v>804133</v>
          </cell>
          <cell r="B1042" t="str">
            <v>Boca BSTC D = 1,00 m - esconsidade 30° - areia e brita comerciais - alas retas</v>
          </cell>
          <cell r="C1042" t="str">
            <v>un</v>
          </cell>
          <cell r="D1042" t="str">
            <v>DNIT 026/2004-ES</v>
          </cell>
        </row>
        <row r="1043">
          <cell r="A1043">
            <v>804134</v>
          </cell>
          <cell r="B1043" t="str">
            <v>Boca BSTC D = 1,00 m - esconsidade 35° - areia extraída e brita produzida - alas retas</v>
          </cell>
          <cell r="C1043" t="str">
            <v>un</v>
          </cell>
          <cell r="D1043" t="str">
            <v>DNIT 026/2004-ES</v>
          </cell>
        </row>
        <row r="1044">
          <cell r="A1044">
            <v>804135</v>
          </cell>
          <cell r="B1044" t="str">
            <v>Boca BSTC D = 1,00 m - esconsidade 35° - areia e brita comerciais - alas retas</v>
          </cell>
          <cell r="C1044" t="str">
            <v>un</v>
          </cell>
          <cell r="D1044" t="str">
            <v>DNIT 026/2004-ES</v>
          </cell>
        </row>
        <row r="1045">
          <cell r="A1045">
            <v>804136</v>
          </cell>
          <cell r="B1045" t="str">
            <v>Boca BSTC D = 1,00 m - esconsidade 40° - areia extraída e brita produzida - alas retas</v>
          </cell>
          <cell r="C1045" t="str">
            <v>un</v>
          </cell>
          <cell r="D1045" t="str">
            <v>DNIT 026/2004-ES</v>
          </cell>
        </row>
        <row r="1046">
          <cell r="A1046">
            <v>804137</v>
          </cell>
          <cell r="B1046" t="str">
            <v>Boca BSTC D = 1,00 m - esconsidade 40° - areia e brita comerciais - alas retas</v>
          </cell>
          <cell r="C1046" t="str">
            <v>un</v>
          </cell>
          <cell r="D1046" t="str">
            <v>DNIT 026/2004-ES</v>
          </cell>
        </row>
        <row r="1047">
          <cell r="A1047">
            <v>804138</v>
          </cell>
          <cell r="B1047" t="str">
            <v>Boca BSTC D = 1,00 m - esconsidade 45° - areia extraída e brita produzida - alas retas</v>
          </cell>
          <cell r="C1047" t="str">
            <v>un</v>
          </cell>
          <cell r="D1047" t="str">
            <v>DNIT 026/2004-ES</v>
          </cell>
        </row>
        <row r="1048">
          <cell r="A1048">
            <v>804139</v>
          </cell>
          <cell r="B1048" t="str">
            <v>Boca BSTC D = 1,00 m - esconsidade 45° - areia e brita comerciais - alas retas</v>
          </cell>
          <cell r="C1048" t="str">
            <v>un</v>
          </cell>
          <cell r="D1048" t="str">
            <v>DNIT 026/2004-ES</v>
          </cell>
        </row>
        <row r="1049">
          <cell r="A1049">
            <v>804140</v>
          </cell>
          <cell r="B1049" t="str">
            <v>Boca BSTC D = 1,20 m - esconsidade 0° - areia extraída e brita produzida - alas retas</v>
          </cell>
          <cell r="C1049" t="str">
            <v>un</v>
          </cell>
          <cell r="D1049" t="str">
            <v>DNIT 026/2004-ES</v>
          </cell>
        </row>
        <row r="1050">
          <cell r="A1050">
            <v>804141</v>
          </cell>
          <cell r="B1050" t="str">
            <v>Boca BSTC D = 1,20 m - esconsidade 0° - areia e brita comerciais - alas retas</v>
          </cell>
          <cell r="C1050" t="str">
            <v>un</v>
          </cell>
          <cell r="D1050" t="str">
            <v>DNIT 026/2004-ES</v>
          </cell>
        </row>
        <row r="1051">
          <cell r="A1051">
            <v>804142</v>
          </cell>
          <cell r="B1051" t="str">
            <v>Boca BSTC D = 1,20 m - esconsidade 5° - areia extraída e brita produzida - alas retas</v>
          </cell>
          <cell r="C1051" t="str">
            <v>un</v>
          </cell>
          <cell r="D1051" t="str">
            <v>DNIT 026/2004-ES</v>
          </cell>
        </row>
        <row r="1052">
          <cell r="A1052">
            <v>804143</v>
          </cell>
          <cell r="B1052" t="str">
            <v>Boca BSTC D = 1,20 m - esconsidade 5° - areia e brita comerciais - alas retas</v>
          </cell>
          <cell r="C1052" t="str">
            <v>un</v>
          </cell>
          <cell r="D1052" t="str">
            <v>DNIT 026/2004-ES</v>
          </cell>
        </row>
        <row r="1053">
          <cell r="A1053">
            <v>804144</v>
          </cell>
          <cell r="B1053" t="str">
            <v>Boca BSTC D = 1,20 m - esconsidade 10° - areia extraída e brita produzida - alas retas</v>
          </cell>
          <cell r="C1053" t="str">
            <v>un</v>
          </cell>
          <cell r="D1053" t="str">
            <v>DNIT 026/2004-ES</v>
          </cell>
        </row>
        <row r="1054">
          <cell r="A1054">
            <v>804145</v>
          </cell>
          <cell r="B1054" t="str">
            <v>Boca BSTC D = 1,20 m - esconsidade 10° - areia e brita comerciais - alas retas</v>
          </cell>
          <cell r="C1054" t="str">
            <v>un</v>
          </cell>
          <cell r="D1054" t="str">
            <v>DNIT 026/2004-ES</v>
          </cell>
        </row>
        <row r="1055">
          <cell r="A1055">
            <v>804146</v>
          </cell>
          <cell r="B1055" t="str">
            <v>Boca BSTC D = 1,20 m - esconsidade 15° - areia extraída e brita produzida - alas retas</v>
          </cell>
          <cell r="C1055" t="str">
            <v>un</v>
          </cell>
          <cell r="D1055" t="str">
            <v>DNIT 026/2004-ES</v>
          </cell>
        </row>
        <row r="1056">
          <cell r="A1056">
            <v>804147</v>
          </cell>
          <cell r="B1056" t="str">
            <v>Boca BSTC D = 1,20 m - esconsidade 15° - areia e brita comerciais - alas retas</v>
          </cell>
          <cell r="C1056" t="str">
            <v>un</v>
          </cell>
          <cell r="D1056" t="str">
            <v>DNIT 026/2004-ES</v>
          </cell>
        </row>
        <row r="1057">
          <cell r="A1057">
            <v>804148</v>
          </cell>
          <cell r="B1057" t="str">
            <v>Boca BSTC D = 1,20 m - esconsidade 20° - areia extraída e brita produzida - alas retas</v>
          </cell>
          <cell r="C1057" t="str">
            <v>un</v>
          </cell>
          <cell r="D1057" t="str">
            <v>DNIT 026/2004-ES</v>
          </cell>
        </row>
        <row r="1058">
          <cell r="A1058">
            <v>804149</v>
          </cell>
          <cell r="B1058" t="str">
            <v>Boca BSTC D = 1,20 m - esconsidade 20° - areia e brita comerciais - alas retas</v>
          </cell>
          <cell r="C1058" t="str">
            <v>un</v>
          </cell>
          <cell r="D1058" t="str">
            <v>DNIT 026/2004-ES</v>
          </cell>
        </row>
        <row r="1059">
          <cell r="A1059">
            <v>804150</v>
          </cell>
          <cell r="B1059" t="str">
            <v>Boca BSTC D = 1,20 m - esconsidade 25° - areia extraída e brita produzida - alas retas</v>
          </cell>
          <cell r="C1059" t="str">
            <v>un</v>
          </cell>
          <cell r="D1059" t="str">
            <v>DNIT 026/2004-ES</v>
          </cell>
        </row>
        <row r="1060">
          <cell r="A1060">
            <v>804151</v>
          </cell>
          <cell r="B1060" t="str">
            <v>Boca BSTC D = 1,20 m - esconsidade 25° - areia e brita comerciais - alas retas</v>
          </cell>
          <cell r="C1060" t="str">
            <v>un</v>
          </cell>
          <cell r="D1060" t="str">
            <v>DNIT 026/2004-ES</v>
          </cell>
        </row>
        <row r="1061">
          <cell r="A1061">
            <v>804152</v>
          </cell>
          <cell r="B1061" t="str">
            <v>Boca BSTC D = 1,20 m - esconsidade 30° - areia extraída e brita produzida - alas retas</v>
          </cell>
          <cell r="C1061" t="str">
            <v>un</v>
          </cell>
          <cell r="D1061" t="str">
            <v>DNIT 026/2004-ES</v>
          </cell>
        </row>
        <row r="1062">
          <cell r="A1062">
            <v>804153</v>
          </cell>
          <cell r="B1062" t="str">
            <v>Boca BSTC D = 1,20 m - esconsidade 30° - areia e brita comerciais - alas retas</v>
          </cell>
          <cell r="C1062" t="str">
            <v>un</v>
          </cell>
          <cell r="D1062" t="str">
            <v>DNIT 026/2004-ES</v>
          </cell>
        </row>
        <row r="1063">
          <cell r="A1063">
            <v>804154</v>
          </cell>
          <cell r="B1063" t="str">
            <v>Boca BSTC D = 1,20 m - esconsidade 35° - areia extraída e brita produzida - alas retas</v>
          </cell>
          <cell r="C1063" t="str">
            <v>un</v>
          </cell>
          <cell r="D1063" t="str">
            <v>DNIT 026/2004-ES</v>
          </cell>
        </row>
        <row r="1064">
          <cell r="A1064">
            <v>804155</v>
          </cell>
          <cell r="B1064" t="str">
            <v>Boca BSTC D = 1,20 m - esconsidade 35° - areia e brita comerciais - alas retas</v>
          </cell>
          <cell r="C1064" t="str">
            <v>un</v>
          </cell>
          <cell r="D1064" t="str">
            <v>DNIT 026/2004-ES</v>
          </cell>
        </row>
        <row r="1065">
          <cell r="A1065">
            <v>804156</v>
          </cell>
          <cell r="B1065" t="str">
            <v>Boca BSTC D = 1,20 m - esconsidade 40° - areia extraída e brita produzida - alas retas</v>
          </cell>
          <cell r="C1065" t="str">
            <v>un</v>
          </cell>
          <cell r="D1065" t="str">
            <v>DNIT 026/2004-ES</v>
          </cell>
        </row>
        <row r="1066">
          <cell r="A1066">
            <v>804157</v>
          </cell>
          <cell r="B1066" t="str">
            <v>Boca BSTC D = 1,20 m - esconsidade 40° - areia e brita comerciais - alas retas</v>
          </cell>
          <cell r="C1066" t="str">
            <v>un</v>
          </cell>
          <cell r="D1066" t="str">
            <v>DNIT 026/2004-ES</v>
          </cell>
        </row>
        <row r="1067">
          <cell r="A1067">
            <v>804158</v>
          </cell>
          <cell r="B1067" t="str">
            <v>Boca BSTC D = 1,20 m - esconsidade 45° - areia extraída e brita produzida - alas retas</v>
          </cell>
          <cell r="C1067" t="str">
            <v>un</v>
          </cell>
          <cell r="D1067" t="str">
            <v>DNIT 026/2004-ES</v>
          </cell>
        </row>
        <row r="1068">
          <cell r="A1068">
            <v>804159</v>
          </cell>
          <cell r="B1068" t="str">
            <v>Boca BSTC D = 1,20 m - esconsidade 45° - areia e brita comerciais - alas retas</v>
          </cell>
          <cell r="C1068" t="str">
            <v>un</v>
          </cell>
          <cell r="D1068" t="str">
            <v>DNIT 026/2004-ES</v>
          </cell>
        </row>
        <row r="1069">
          <cell r="A1069">
            <v>804160</v>
          </cell>
          <cell r="B1069" t="str">
            <v>Boca BSTC D = 1,50 m - esconsidade 0° - areia extraída e brita produzida - alas retas</v>
          </cell>
          <cell r="C1069" t="str">
            <v>un</v>
          </cell>
          <cell r="D1069" t="str">
            <v>DNIT 026/2004-ES</v>
          </cell>
        </row>
        <row r="1070">
          <cell r="A1070">
            <v>804161</v>
          </cell>
          <cell r="B1070" t="str">
            <v>Boca BSTC D = 1,50 m - esconsidade 0° - areia e brita comerciais - alas retas</v>
          </cell>
          <cell r="C1070" t="str">
            <v>un</v>
          </cell>
          <cell r="D1070" t="str">
            <v>DNIT 026/2004-ES</v>
          </cell>
        </row>
        <row r="1071">
          <cell r="A1071">
            <v>804162</v>
          </cell>
          <cell r="B1071" t="str">
            <v>Boca BSTC D = 1,50 m - esconsidade 5° - areia extraída e brita produzida - alas retas</v>
          </cell>
          <cell r="C1071" t="str">
            <v>un</v>
          </cell>
          <cell r="D1071" t="str">
            <v>DNIT 026/2004-ES</v>
          </cell>
        </row>
        <row r="1072">
          <cell r="A1072">
            <v>804163</v>
          </cell>
          <cell r="B1072" t="str">
            <v>Boca BSTC D = 1,50 m - esconsidade 5° - areia e brita comerciais - alas retas</v>
          </cell>
          <cell r="C1072" t="str">
            <v>un</v>
          </cell>
          <cell r="D1072" t="str">
            <v>DNIT 026/2004-ES</v>
          </cell>
        </row>
        <row r="1073">
          <cell r="A1073">
            <v>804164</v>
          </cell>
          <cell r="B1073" t="str">
            <v>Boca BSTC D = 1,50 m - esconsidade 10° - areia extraída e brita produzida - alas retas</v>
          </cell>
          <cell r="C1073" t="str">
            <v>un</v>
          </cell>
          <cell r="D1073" t="str">
            <v>DNIT 026/2004-ES</v>
          </cell>
        </row>
        <row r="1074">
          <cell r="A1074">
            <v>804165</v>
          </cell>
          <cell r="B1074" t="str">
            <v>Boca BSTC D = 1,50 m - esconsidade 10° - areia e brita comerciais - alas retas</v>
          </cell>
          <cell r="C1074" t="str">
            <v>un</v>
          </cell>
          <cell r="D1074" t="str">
            <v>DNIT 026/2004-ES</v>
          </cell>
        </row>
        <row r="1075">
          <cell r="A1075">
            <v>804166</v>
          </cell>
          <cell r="B1075" t="str">
            <v>Boca BSTC D = 1,50 m - esconsidade 15° - areia extraída e brita produzida - alas retas</v>
          </cell>
          <cell r="C1075" t="str">
            <v>un</v>
          </cell>
          <cell r="D1075" t="str">
            <v>DNIT 026/2004-ES</v>
          </cell>
        </row>
        <row r="1076">
          <cell r="A1076">
            <v>804167</v>
          </cell>
          <cell r="B1076" t="str">
            <v>Boca BSTC D = 1,50 m - esconsidade 15° - areia e brita comerciais - alas retas</v>
          </cell>
          <cell r="C1076" t="str">
            <v>un</v>
          </cell>
          <cell r="D1076" t="str">
            <v>DNIT 026/2004-ES</v>
          </cell>
        </row>
        <row r="1077">
          <cell r="A1077">
            <v>804168</v>
          </cell>
          <cell r="B1077" t="str">
            <v>Boca BSTC D = 1,50 m - esconsidade 20° - areia extraída e brita produzida - alas retas</v>
          </cell>
          <cell r="C1077" t="str">
            <v>un</v>
          </cell>
          <cell r="D1077" t="str">
            <v>DNIT 026/2004-ES</v>
          </cell>
        </row>
        <row r="1078">
          <cell r="A1078">
            <v>804169</v>
          </cell>
          <cell r="B1078" t="str">
            <v>Boca BSTC D = 1,50 m - esconsidade 20° - areia e brita comerciais - alas retas</v>
          </cell>
          <cell r="C1078" t="str">
            <v>un</v>
          </cell>
          <cell r="D1078" t="str">
            <v>DNIT 026/2004-ES</v>
          </cell>
        </row>
        <row r="1079">
          <cell r="A1079">
            <v>804170</v>
          </cell>
          <cell r="B1079" t="str">
            <v>Boca BSTC D = 1,50 m - esconsidade 25° - areia extraída e brita produzida - alas retas</v>
          </cell>
          <cell r="C1079" t="str">
            <v>un</v>
          </cell>
          <cell r="D1079" t="str">
            <v>DNIT 026/2004-ES</v>
          </cell>
        </row>
        <row r="1080">
          <cell r="A1080">
            <v>804171</v>
          </cell>
          <cell r="B1080" t="str">
            <v>Boca BSTC D = 1,50 m - esconsidade 25° - areia e brita comerciais - alas retas</v>
          </cell>
          <cell r="C1080" t="str">
            <v>un</v>
          </cell>
          <cell r="D1080" t="str">
            <v>DNIT 026/2004-ES</v>
          </cell>
        </row>
        <row r="1081">
          <cell r="A1081">
            <v>804172</v>
          </cell>
          <cell r="B1081" t="str">
            <v>Boca BSTC D = 1,50 m - esconsidade 30° - areia extraída e brita produzida - alas retas</v>
          </cell>
          <cell r="C1081" t="str">
            <v>un</v>
          </cell>
          <cell r="D1081" t="str">
            <v>DNIT 026/2004-ES</v>
          </cell>
        </row>
        <row r="1082">
          <cell r="A1082">
            <v>804173</v>
          </cell>
          <cell r="B1082" t="str">
            <v>Boca BSTC D = 1,50 m - esconsidade 30° - areia e brita comerciais - alas retas</v>
          </cell>
          <cell r="C1082" t="str">
            <v>un</v>
          </cell>
          <cell r="D1082" t="str">
            <v>DNIT 026/2004-ES</v>
          </cell>
        </row>
        <row r="1083">
          <cell r="A1083">
            <v>804174</v>
          </cell>
          <cell r="B1083" t="str">
            <v>Boca BSTC D = 1,50 m - esconsidade 35° - areia extraída e brita produzida - alas retas</v>
          </cell>
          <cell r="C1083" t="str">
            <v>un</v>
          </cell>
          <cell r="D1083" t="str">
            <v>DNIT 026/2004-ES</v>
          </cell>
        </row>
        <row r="1084">
          <cell r="A1084">
            <v>804175</v>
          </cell>
          <cell r="B1084" t="str">
            <v>Boca BSTC D = 1,50 m - esconsidade 35° - areia e brita comerciais - alas retas</v>
          </cell>
          <cell r="C1084" t="str">
            <v>un</v>
          </cell>
          <cell r="D1084" t="str">
            <v>DNIT 026/2004-ES</v>
          </cell>
        </row>
        <row r="1085">
          <cell r="A1085">
            <v>804176</v>
          </cell>
          <cell r="B1085" t="str">
            <v>Boca BSTC D = 1,50 m - esconsidade 40° - areia extraída e brita produzida - alas retas</v>
          </cell>
          <cell r="C1085" t="str">
            <v>un</v>
          </cell>
          <cell r="D1085" t="str">
            <v>DNIT 026/2004-ES</v>
          </cell>
        </row>
        <row r="1086">
          <cell r="A1086">
            <v>804177</v>
          </cell>
          <cell r="B1086" t="str">
            <v>Boca BSTC D = 1,50 m - esconsidade 40° - areia e brita comerciais - alas retas</v>
          </cell>
          <cell r="C1086" t="str">
            <v>un</v>
          </cell>
          <cell r="D1086" t="str">
            <v>DNIT 026/2004-ES</v>
          </cell>
        </row>
        <row r="1087">
          <cell r="A1087">
            <v>804178</v>
          </cell>
          <cell r="B1087" t="str">
            <v>Boca BSTC D = 1,50 m - esconsidade 45° - areia extraída e brita produzida - alas retas</v>
          </cell>
          <cell r="C1087" t="str">
            <v>un</v>
          </cell>
          <cell r="D1087" t="str">
            <v>DNIT 026/2004-ES</v>
          </cell>
        </row>
        <row r="1088">
          <cell r="A1088">
            <v>804179</v>
          </cell>
          <cell r="B1088" t="str">
            <v>Boca BSTC D = 1,50 m - esconsidade 45° - areia e brita comerciais - alas retas</v>
          </cell>
          <cell r="C1088" t="str">
            <v>un</v>
          </cell>
          <cell r="D1088" t="str">
            <v>DNIT 026/2004-ES</v>
          </cell>
        </row>
        <row r="1089">
          <cell r="A1089">
            <v>804180</v>
          </cell>
          <cell r="B1089" t="str">
            <v>Corpo de BDTC D = 0,80 m PA1 - areia extraída e brita e pedra de mão produzidas</v>
          </cell>
          <cell r="C1089" t="str">
            <v>m</v>
          </cell>
          <cell r="D1089" t="str">
            <v>DNIT 023/2006-ES</v>
          </cell>
        </row>
        <row r="1090">
          <cell r="A1090">
            <v>804181</v>
          </cell>
          <cell r="B1090" t="str">
            <v>Corpo de BDTC D = 0,80 m PA1 - areia, brita e pedra de mão comerciais</v>
          </cell>
          <cell r="C1090" t="str">
            <v>m</v>
          </cell>
          <cell r="D1090" t="str">
            <v>DNIT 023/2006-ES</v>
          </cell>
        </row>
        <row r="1091">
          <cell r="A1091">
            <v>804182</v>
          </cell>
          <cell r="B1091" t="str">
            <v>Corpo de BDTC D = 0,80 m PA2 - areia extraída e brita e pedra de mão produzidas</v>
          </cell>
          <cell r="C1091" t="str">
            <v>m</v>
          </cell>
          <cell r="D1091" t="str">
            <v>DNIT 023/2006-ES</v>
          </cell>
        </row>
        <row r="1092">
          <cell r="A1092">
            <v>804183</v>
          </cell>
          <cell r="B1092" t="str">
            <v>Corpo de BDTC D = 0,80 m PA2 - areia, brita e pedra de mão comerciais</v>
          </cell>
          <cell r="C1092" t="str">
            <v>m</v>
          </cell>
          <cell r="D1092" t="str">
            <v>DNIT 023/2006-ES</v>
          </cell>
        </row>
        <row r="1093">
          <cell r="A1093">
            <v>804184</v>
          </cell>
          <cell r="B1093" t="str">
            <v>Corpo de BDTC D = 0,80 m PA3 - areia extraída e brita e pedra de mão produzidas</v>
          </cell>
          <cell r="C1093" t="str">
            <v>m</v>
          </cell>
          <cell r="D1093" t="str">
            <v>DNIT 023/2006-ES</v>
          </cell>
        </row>
        <row r="1094">
          <cell r="A1094">
            <v>804185</v>
          </cell>
          <cell r="B1094" t="str">
            <v>Corpo de BDTC D = 0,80 m PA3 - areia, brita e pedra de mão comerciais</v>
          </cell>
          <cell r="C1094" t="str">
            <v>m</v>
          </cell>
          <cell r="D1094" t="str">
            <v>DNIT 023/2006-ES</v>
          </cell>
        </row>
        <row r="1095">
          <cell r="A1095">
            <v>804186</v>
          </cell>
          <cell r="B1095" t="str">
            <v>Corpo de BDTC D = 0,80 m PA4 - areia extraída e brita e pedra de mão produzidas</v>
          </cell>
          <cell r="C1095" t="str">
            <v>m</v>
          </cell>
          <cell r="D1095" t="str">
            <v>DNIT 023/2006-ES</v>
          </cell>
        </row>
        <row r="1096">
          <cell r="A1096">
            <v>804187</v>
          </cell>
          <cell r="B1096" t="str">
            <v>Corpo de BDTC D = 0,80 m PA4 - areia, brita e pedra de mão comerciais</v>
          </cell>
          <cell r="C1096" t="str">
            <v>m</v>
          </cell>
          <cell r="D1096" t="str">
            <v>DNIT 023/2006-ES</v>
          </cell>
        </row>
        <row r="1097">
          <cell r="A1097">
            <v>804188</v>
          </cell>
          <cell r="B1097" t="str">
            <v>Corpo de BDTC D = 1,00 m PA1 - areia extraída e brita e pedra de mão produzidas</v>
          </cell>
          <cell r="C1097" t="str">
            <v>m</v>
          </cell>
          <cell r="D1097" t="str">
            <v>DNIT 023/2006-ES</v>
          </cell>
        </row>
        <row r="1098">
          <cell r="A1098">
            <v>804189</v>
          </cell>
          <cell r="B1098" t="str">
            <v>Corpo de BDTC D = 1,00 m PA1 - areia, brita e pedra de mão comerciais</v>
          </cell>
          <cell r="C1098" t="str">
            <v>m</v>
          </cell>
          <cell r="D1098" t="str">
            <v>DNIT 023/2006-ES</v>
          </cell>
        </row>
        <row r="1099">
          <cell r="A1099">
            <v>804190</v>
          </cell>
          <cell r="B1099" t="str">
            <v>Corpo de BDTC D = 1,00 m PA2 - areia extraída e brita e pedra de mão produzidas</v>
          </cell>
          <cell r="C1099" t="str">
            <v>m</v>
          </cell>
          <cell r="D1099" t="str">
            <v>DNIT 023/2006-ES</v>
          </cell>
        </row>
        <row r="1100">
          <cell r="A1100">
            <v>804191</v>
          </cell>
          <cell r="B1100" t="str">
            <v>Corpo de BDTC D = 1,00 m PA2 - areia, brita e pedra de mão comerciais</v>
          </cell>
          <cell r="C1100" t="str">
            <v>m</v>
          </cell>
          <cell r="D1100" t="str">
            <v>DNIT 023/2006-ES</v>
          </cell>
        </row>
        <row r="1101">
          <cell r="A1101">
            <v>804192</v>
          </cell>
          <cell r="B1101" t="str">
            <v>Corpo de BDTC D = 1,00 m PA3 - areia extraída e brita e pedra de mão produzidas</v>
          </cell>
          <cell r="C1101" t="str">
            <v>m</v>
          </cell>
          <cell r="D1101" t="str">
            <v>DNIT 023/2006-ES</v>
          </cell>
        </row>
        <row r="1102">
          <cell r="A1102">
            <v>804193</v>
          </cell>
          <cell r="B1102" t="str">
            <v>Corpo de BDTC D = 1,00 m PA3 - areia, brita e pedra de mão comerciais</v>
          </cell>
          <cell r="C1102" t="str">
            <v>m</v>
          </cell>
          <cell r="D1102" t="str">
            <v>DNIT 023/2006-ES</v>
          </cell>
        </row>
        <row r="1103">
          <cell r="A1103">
            <v>804194</v>
          </cell>
          <cell r="B1103" t="str">
            <v>Corpo de BDTC D = 1,00 m PA4 - areia extraída e brita e pedra de mão produzidas</v>
          </cell>
          <cell r="C1103" t="str">
            <v>m</v>
          </cell>
          <cell r="D1103" t="str">
            <v>DNIT 023/2006-ES</v>
          </cell>
        </row>
        <row r="1104">
          <cell r="A1104">
            <v>804195</v>
          </cell>
          <cell r="B1104" t="str">
            <v>Corpo de BDTC D = 1,00 m PA4 - areia, brita e pedra de mão comerciais</v>
          </cell>
          <cell r="C1104" t="str">
            <v>m</v>
          </cell>
          <cell r="D1104" t="str">
            <v>DNIT 023/2006-ES</v>
          </cell>
        </row>
        <row r="1105">
          <cell r="A1105">
            <v>804196</v>
          </cell>
          <cell r="B1105" t="str">
            <v>Corpo de BDTC D = 1,20 m PA1 - areia extraída e brita e pedra de mão produzidas</v>
          </cell>
          <cell r="C1105" t="str">
            <v>m</v>
          </cell>
          <cell r="D1105" t="str">
            <v>DNIT 023/2006-ES</v>
          </cell>
        </row>
        <row r="1106">
          <cell r="A1106">
            <v>804197</v>
          </cell>
          <cell r="B1106" t="str">
            <v>Corpo de BDTC D = 1,20 m PA1 - areia, brita e pedra de mão comerciais</v>
          </cell>
          <cell r="C1106" t="str">
            <v>m</v>
          </cell>
          <cell r="D1106" t="str">
            <v>DNIT 023/2006-ES</v>
          </cell>
        </row>
        <row r="1107">
          <cell r="A1107">
            <v>804198</v>
          </cell>
          <cell r="B1107" t="str">
            <v>Corpo de BDTC D = 1,20 m PA2 - areia extraída e brita e pedra de mão produzidas</v>
          </cell>
          <cell r="C1107" t="str">
            <v>m</v>
          </cell>
          <cell r="D1107" t="str">
            <v>DNIT 023/2006-ES</v>
          </cell>
        </row>
        <row r="1108">
          <cell r="A1108">
            <v>804199</v>
          </cell>
          <cell r="B1108" t="str">
            <v>Corpo de BDTC D = 1,20 m PA2 - areia, brita e pedra de mão comerciais</v>
          </cell>
          <cell r="C1108" t="str">
            <v>m</v>
          </cell>
          <cell r="D1108" t="str">
            <v>DNIT 023/2006-ES</v>
          </cell>
        </row>
        <row r="1109">
          <cell r="A1109">
            <v>804200</v>
          </cell>
          <cell r="B1109" t="str">
            <v>Corpo de BDTC D = 1,20 m PA3 - areia extraída e brita e pedra de mão produzidas</v>
          </cell>
          <cell r="C1109" t="str">
            <v>m</v>
          </cell>
          <cell r="D1109" t="str">
            <v>DNIT 023/2006-ES</v>
          </cell>
        </row>
        <row r="1110">
          <cell r="A1110">
            <v>804201</v>
          </cell>
          <cell r="B1110" t="str">
            <v>Corpo de BDTC D = 1,20 m PA3 - areia, brita e pedra de mão comerciais</v>
          </cell>
          <cell r="C1110" t="str">
            <v>m</v>
          </cell>
          <cell r="D1110" t="str">
            <v>DNIT 023/2006-ES</v>
          </cell>
        </row>
        <row r="1111">
          <cell r="A1111">
            <v>804202</v>
          </cell>
          <cell r="B1111" t="str">
            <v>Corpo de BDTC D = 1,20 m PA4 - areia extraída e brita e pedra de mão produzidas</v>
          </cell>
          <cell r="C1111" t="str">
            <v>m</v>
          </cell>
          <cell r="D1111" t="str">
            <v>DNIT 023/2006-ES</v>
          </cell>
        </row>
        <row r="1112">
          <cell r="A1112">
            <v>804203</v>
          </cell>
          <cell r="B1112" t="str">
            <v>Corpo de BDTC D = 1,20 m PA4 - areia, brita e pedra de mão comerciais</v>
          </cell>
          <cell r="C1112" t="str">
            <v>m</v>
          </cell>
          <cell r="D1112" t="str">
            <v>DNIT 023/2006-ES</v>
          </cell>
        </row>
        <row r="1113">
          <cell r="A1113">
            <v>804204</v>
          </cell>
          <cell r="B1113" t="str">
            <v>Corpo de BDTC D = 1,50 m PA1 - areia extraída e brita e pedra de mão produzidas</v>
          </cell>
          <cell r="C1113" t="str">
            <v>m</v>
          </cell>
          <cell r="D1113" t="str">
            <v>DNIT 023/2006-ES</v>
          </cell>
        </row>
        <row r="1114">
          <cell r="A1114">
            <v>804205</v>
          </cell>
          <cell r="B1114" t="str">
            <v>Corpo de BDTC D = 1,50 m PA1 - areia, brita e pedra de mão comerciais</v>
          </cell>
          <cell r="C1114" t="str">
            <v>m</v>
          </cell>
          <cell r="D1114" t="str">
            <v>DNIT 023/2006-ES</v>
          </cell>
        </row>
        <row r="1115">
          <cell r="A1115">
            <v>804206</v>
          </cell>
          <cell r="B1115" t="str">
            <v>Corpo de BDTC D = 1,50 m PA2 - areia extraída e brita e pedra de mão produzidas</v>
          </cell>
          <cell r="C1115" t="str">
            <v>m</v>
          </cell>
          <cell r="D1115" t="str">
            <v>DNIT 023/2006-ES</v>
          </cell>
        </row>
        <row r="1116">
          <cell r="A1116">
            <v>804207</v>
          </cell>
          <cell r="B1116" t="str">
            <v>Corpo de BDTC D = 1,50 m PA2 - areia, brita e pedra de mão comerciais</v>
          </cell>
          <cell r="C1116" t="str">
            <v>m</v>
          </cell>
          <cell r="D1116" t="str">
            <v>DNIT 023/2006-ES</v>
          </cell>
        </row>
        <row r="1117">
          <cell r="A1117">
            <v>804208</v>
          </cell>
          <cell r="B1117" t="str">
            <v>Corpo de BDTC D = 1,50 m PA3 - areia extraída e brita e pedra de mão produzidas</v>
          </cell>
          <cell r="C1117" t="str">
            <v>m</v>
          </cell>
          <cell r="D1117" t="str">
            <v>DNIT 023/2006-ES</v>
          </cell>
        </row>
        <row r="1118">
          <cell r="A1118">
            <v>804209</v>
          </cell>
          <cell r="B1118" t="str">
            <v>Corpo de BDTC D = 1,50 m PA3 - areia, brita e pedra de mão comerciais</v>
          </cell>
          <cell r="C1118" t="str">
            <v>m</v>
          </cell>
          <cell r="D1118" t="str">
            <v>DNIT 023/2006-ES</v>
          </cell>
        </row>
        <row r="1119">
          <cell r="A1119">
            <v>804210</v>
          </cell>
          <cell r="B1119" t="str">
            <v>Corpo de BDTC D = 1,50 m PA4 - areia extraída e brita e pedra de mão produzidas</v>
          </cell>
          <cell r="C1119" t="str">
            <v>m</v>
          </cell>
          <cell r="D1119" t="str">
            <v>DNIT 023/2006-ES</v>
          </cell>
        </row>
        <row r="1120">
          <cell r="A1120">
            <v>804211</v>
          </cell>
          <cell r="B1120" t="str">
            <v>Corpo de BDTC D = 1,50 m PA4 - areia, brita e pedra de mão comerciais</v>
          </cell>
          <cell r="C1120" t="str">
            <v>m</v>
          </cell>
          <cell r="D1120" t="str">
            <v>DNIT 023/2006-ES</v>
          </cell>
        </row>
        <row r="1121">
          <cell r="A1121">
            <v>804212</v>
          </cell>
          <cell r="B1121" t="str">
            <v>Boca BDTC D = 0,80 m - esconsidade 0° - areia extraída e brita produzida - alas retas</v>
          </cell>
          <cell r="C1121" t="str">
            <v>un</v>
          </cell>
          <cell r="D1121" t="str">
            <v>DNIT 026/2004-ES</v>
          </cell>
        </row>
        <row r="1122">
          <cell r="A1122">
            <v>804213</v>
          </cell>
          <cell r="B1122" t="str">
            <v>Boca BDTC D = 0,80 m - esconsidade 0° - areia e brita comerciais - alas retas</v>
          </cell>
          <cell r="C1122" t="str">
            <v>un</v>
          </cell>
          <cell r="D1122" t="str">
            <v>DNIT 026/2004-ES</v>
          </cell>
        </row>
        <row r="1123">
          <cell r="A1123">
            <v>804214</v>
          </cell>
          <cell r="B1123" t="str">
            <v>Boca BDTC D = 0,80 m - esconsidade 5° - areia extraída e brita produzida - alas retas</v>
          </cell>
          <cell r="C1123" t="str">
            <v>un</v>
          </cell>
          <cell r="D1123" t="str">
            <v>DNIT 026/2004-ES</v>
          </cell>
        </row>
        <row r="1124">
          <cell r="A1124">
            <v>804215</v>
          </cell>
          <cell r="B1124" t="str">
            <v>Boca BDTC D = 0,80 m - esconsidade 5° - areia e brita comerciais - alas retas</v>
          </cell>
          <cell r="C1124" t="str">
            <v>un</v>
          </cell>
          <cell r="D1124" t="str">
            <v>DNIT 026/2004-ES</v>
          </cell>
        </row>
        <row r="1125">
          <cell r="A1125">
            <v>804216</v>
          </cell>
          <cell r="B1125" t="str">
            <v>Boca BDTC D = 0,80 m - esconsidade 10° - areia extraída e brita produzida - alas retas</v>
          </cell>
          <cell r="C1125" t="str">
            <v>un</v>
          </cell>
          <cell r="D1125" t="str">
            <v>DNIT 026/2004-ES</v>
          </cell>
        </row>
        <row r="1126">
          <cell r="A1126">
            <v>804217</v>
          </cell>
          <cell r="B1126" t="str">
            <v>Boca BDTC D = 0,80 m - esconsidade 10° - areia e brita comerciais - alas retas</v>
          </cell>
          <cell r="C1126" t="str">
            <v>un</v>
          </cell>
          <cell r="D1126" t="str">
            <v>DNIT 026/2004-ES</v>
          </cell>
        </row>
        <row r="1127">
          <cell r="A1127">
            <v>804218</v>
          </cell>
          <cell r="B1127" t="str">
            <v>Boca BDTC D = 0,80 m - esconsidade 15° - areia extraída e brita produzida - alas retas</v>
          </cell>
          <cell r="C1127" t="str">
            <v>un</v>
          </cell>
          <cell r="D1127" t="str">
            <v>DNIT 026/2004-ES</v>
          </cell>
        </row>
        <row r="1128">
          <cell r="A1128">
            <v>804219</v>
          </cell>
          <cell r="B1128" t="str">
            <v>Boca BDTC D = 0,80 m - esconsidade 15° - areia e brita comerciais - alas retas</v>
          </cell>
          <cell r="C1128" t="str">
            <v>un</v>
          </cell>
          <cell r="D1128" t="str">
            <v>DNIT 026/2004-ES</v>
          </cell>
        </row>
        <row r="1129">
          <cell r="A1129">
            <v>804220</v>
          </cell>
          <cell r="B1129" t="str">
            <v>Boca BDTC D = 0,80 m - esconsidade 20° - areia extraída e brita produzida - alas retas</v>
          </cell>
          <cell r="C1129" t="str">
            <v>un</v>
          </cell>
          <cell r="D1129" t="str">
            <v>DNIT 026/2004-ES</v>
          </cell>
        </row>
        <row r="1130">
          <cell r="A1130">
            <v>804221</v>
          </cell>
          <cell r="B1130" t="str">
            <v>Boca BDTC D = 0,80 m - esconsidade 20° - areia e brita comerciais - alas retas</v>
          </cell>
          <cell r="C1130" t="str">
            <v>un</v>
          </cell>
          <cell r="D1130" t="str">
            <v>DNIT 026/2004-ES</v>
          </cell>
        </row>
        <row r="1131">
          <cell r="A1131">
            <v>804222</v>
          </cell>
          <cell r="B1131" t="str">
            <v>Boca BDTC D = 0,80 m - esconsidade 25° - areia extraída e brita produzida - alas retas</v>
          </cell>
          <cell r="C1131" t="str">
            <v>un</v>
          </cell>
          <cell r="D1131" t="str">
            <v>DNIT 026/2004-ES</v>
          </cell>
        </row>
        <row r="1132">
          <cell r="A1132">
            <v>804223</v>
          </cell>
          <cell r="B1132" t="str">
            <v>Boca BDTC D = 0,80 m - esconsidade 25° - areia e brita comerciais - alas retas</v>
          </cell>
          <cell r="C1132" t="str">
            <v>un</v>
          </cell>
          <cell r="D1132" t="str">
            <v>DNIT 026/2004-ES</v>
          </cell>
        </row>
        <row r="1133">
          <cell r="A1133">
            <v>804224</v>
          </cell>
          <cell r="B1133" t="str">
            <v>Boca BDTC D = 0,80 m - esconsidade 30° - areia extraída e brita produzida - alas retas</v>
          </cell>
          <cell r="C1133" t="str">
            <v>un</v>
          </cell>
          <cell r="D1133" t="str">
            <v>DNIT 026/2004-ES</v>
          </cell>
        </row>
        <row r="1134">
          <cell r="A1134">
            <v>804225</v>
          </cell>
          <cell r="B1134" t="str">
            <v>Boca BDTC D = 0,80 m - esconsidade 30° - areia e brita comerciais - alas retas</v>
          </cell>
          <cell r="C1134" t="str">
            <v>un</v>
          </cell>
          <cell r="D1134" t="str">
            <v>DNIT 026/2004-ES</v>
          </cell>
        </row>
        <row r="1135">
          <cell r="A1135">
            <v>804226</v>
          </cell>
          <cell r="B1135" t="str">
            <v>Boca BDTC D = 0,80 m - esconsidade 35° - areia extraída e brita produzida - alas retas</v>
          </cell>
          <cell r="C1135" t="str">
            <v>un</v>
          </cell>
          <cell r="D1135" t="str">
            <v>DNIT 026/2004-ES</v>
          </cell>
        </row>
        <row r="1136">
          <cell r="A1136">
            <v>804227</v>
          </cell>
          <cell r="B1136" t="str">
            <v>Boca BDTC D = 0,80 m - esconsidade 35° - areia e brita comerciais - alas retas</v>
          </cell>
          <cell r="C1136" t="str">
            <v>un</v>
          </cell>
          <cell r="D1136" t="str">
            <v>DNIT 026/2004-ES</v>
          </cell>
        </row>
        <row r="1137">
          <cell r="A1137">
            <v>804228</v>
          </cell>
          <cell r="B1137" t="str">
            <v>Boca BDTC D = 0,80 m - esconsidade 40° - areia extraída e brita produzida - alas retas</v>
          </cell>
          <cell r="C1137" t="str">
            <v>un</v>
          </cell>
          <cell r="D1137" t="str">
            <v>DNIT 026/2004-ES</v>
          </cell>
        </row>
        <row r="1138">
          <cell r="A1138">
            <v>804229</v>
          </cell>
          <cell r="B1138" t="str">
            <v>Boca BDTC D = 0,80 m - esconsidade 40° - areia e brita comerciais - alas retas</v>
          </cell>
          <cell r="C1138" t="str">
            <v>un</v>
          </cell>
          <cell r="D1138" t="str">
            <v>DNIT 026/2004-ES</v>
          </cell>
        </row>
        <row r="1139">
          <cell r="A1139">
            <v>804230</v>
          </cell>
          <cell r="B1139" t="str">
            <v>Boca BDTC D = 0,80 m - esconsidade 45° - areia extraída e brita produzida - alas retas</v>
          </cell>
          <cell r="C1139" t="str">
            <v>un</v>
          </cell>
          <cell r="D1139" t="str">
            <v>DNIT 026/2004-ES</v>
          </cell>
        </row>
        <row r="1140">
          <cell r="A1140">
            <v>804231</v>
          </cell>
          <cell r="B1140" t="str">
            <v>Boca BDTC D = 0,80 m - esconsidade 45° - areia e brita comerciais - alas retas</v>
          </cell>
          <cell r="C1140" t="str">
            <v>un</v>
          </cell>
          <cell r="D1140" t="str">
            <v>DNIT 026/2004-ES</v>
          </cell>
        </row>
        <row r="1141">
          <cell r="A1141">
            <v>804232</v>
          </cell>
          <cell r="B1141" t="str">
            <v>Boca BDTC D = 1,00 m - esconsidade 0° - areia extraída e brita produzida - alas retas</v>
          </cell>
          <cell r="C1141" t="str">
            <v>un</v>
          </cell>
          <cell r="D1141" t="str">
            <v>DNIT 026/2004-ES</v>
          </cell>
        </row>
        <row r="1142">
          <cell r="A1142">
            <v>804233</v>
          </cell>
          <cell r="B1142" t="str">
            <v>Boca BDTC D = 1,00 m - esconsidade 0° - areia e brita comerciais - alas retas</v>
          </cell>
          <cell r="C1142" t="str">
            <v>un</v>
          </cell>
          <cell r="D1142" t="str">
            <v>DNIT 026/2004-ES</v>
          </cell>
        </row>
        <row r="1143">
          <cell r="A1143">
            <v>804234</v>
          </cell>
          <cell r="B1143" t="str">
            <v>Boca BDTC D = 1,00 m - esconsidade 5° - areia extraída e brita produzida - alas retas</v>
          </cell>
          <cell r="C1143" t="str">
            <v>un</v>
          </cell>
          <cell r="D1143" t="str">
            <v>DNIT 026/2004-ES</v>
          </cell>
        </row>
        <row r="1144">
          <cell r="A1144">
            <v>804235</v>
          </cell>
          <cell r="B1144" t="str">
            <v>Boca BDTC D = 1,00 m - esconsidade 5° - areia e brita comerciais - alas retas</v>
          </cell>
          <cell r="C1144" t="str">
            <v>un</v>
          </cell>
          <cell r="D1144" t="str">
            <v>DNIT 026/2004-ES</v>
          </cell>
        </row>
        <row r="1145">
          <cell r="A1145">
            <v>804236</v>
          </cell>
          <cell r="B1145" t="str">
            <v>Boca BDTC D = 1,00 m - esconsidade 10° - areia extraída e brita produzida - alas retas</v>
          </cell>
          <cell r="C1145" t="str">
            <v>un</v>
          </cell>
          <cell r="D1145" t="str">
            <v>DNIT 026/2004-ES</v>
          </cell>
        </row>
        <row r="1146">
          <cell r="A1146">
            <v>804237</v>
          </cell>
          <cell r="B1146" t="str">
            <v>Boca BDTC D = 1,00 m - esconsidade 10° - areia e brita comerciais - alas retas</v>
          </cell>
          <cell r="C1146" t="str">
            <v>un</v>
          </cell>
          <cell r="D1146" t="str">
            <v>DNIT 026/2004-ES</v>
          </cell>
        </row>
        <row r="1147">
          <cell r="A1147">
            <v>804238</v>
          </cell>
          <cell r="B1147" t="str">
            <v>Boca BDTC D = 1,00 m - esconsidade 15° - areia extraída e brita produzida - alas retas</v>
          </cell>
          <cell r="C1147" t="str">
            <v>un</v>
          </cell>
          <cell r="D1147" t="str">
            <v>DNIT 026/2004-ES</v>
          </cell>
        </row>
        <row r="1148">
          <cell r="A1148">
            <v>804239</v>
          </cell>
          <cell r="B1148" t="str">
            <v>Boca BDTC D = 1,00 m - esconsidade 15° - areia e brita comerciais - alas retas</v>
          </cell>
          <cell r="C1148" t="str">
            <v>un</v>
          </cell>
          <cell r="D1148" t="str">
            <v>DNIT 026/2004-ES</v>
          </cell>
        </row>
        <row r="1149">
          <cell r="A1149">
            <v>804240</v>
          </cell>
          <cell r="B1149" t="str">
            <v>Boca BDTC D = 1,00 m - esconsidade 20° - areia extraída e brita produzida - alas retas</v>
          </cell>
          <cell r="C1149" t="str">
            <v>un</v>
          </cell>
          <cell r="D1149" t="str">
            <v>DNIT 026/2004-ES</v>
          </cell>
        </row>
        <row r="1150">
          <cell r="A1150">
            <v>804241</v>
          </cell>
          <cell r="B1150" t="str">
            <v>Boca BDTC D = 1,00 m - esconsidade 20° - areia e brita comerciais - alas retas</v>
          </cell>
          <cell r="C1150" t="str">
            <v>un</v>
          </cell>
          <cell r="D1150" t="str">
            <v>DNIT 026/2004-ES</v>
          </cell>
        </row>
        <row r="1151">
          <cell r="A1151">
            <v>804242</v>
          </cell>
          <cell r="B1151" t="str">
            <v>Boca BDTC D = 1,00 m - esconsidade 25° - areia extraída e brita produzida - alas retas</v>
          </cell>
          <cell r="C1151" t="str">
            <v>un</v>
          </cell>
          <cell r="D1151" t="str">
            <v>DNIT 026/2004-ES</v>
          </cell>
        </row>
        <row r="1152">
          <cell r="A1152">
            <v>804243</v>
          </cell>
          <cell r="B1152" t="str">
            <v>Boca BDTC D = 1,00 m - esconsidade 25° - areia e brita comerciais - alas retas</v>
          </cell>
          <cell r="C1152" t="str">
            <v>un</v>
          </cell>
          <cell r="D1152" t="str">
            <v>DNIT 026/2004-ES</v>
          </cell>
        </row>
        <row r="1153">
          <cell r="A1153">
            <v>804244</v>
          </cell>
          <cell r="B1153" t="str">
            <v>Boca BDTC D = 1,00 m - esconsidade 30° - areia extraída e brita produzida - alas retas</v>
          </cell>
          <cell r="C1153" t="str">
            <v>un</v>
          </cell>
          <cell r="D1153" t="str">
            <v>DNIT 026/2004-ES</v>
          </cell>
        </row>
        <row r="1154">
          <cell r="A1154">
            <v>804245</v>
          </cell>
          <cell r="B1154" t="str">
            <v>Boca BDTC D = 1,00 m - esconsidade 30° - areia e brita comerciais - alas retas</v>
          </cell>
          <cell r="C1154" t="str">
            <v>un</v>
          </cell>
          <cell r="D1154" t="str">
            <v>DNIT 026/2004-ES</v>
          </cell>
        </row>
        <row r="1155">
          <cell r="A1155">
            <v>804246</v>
          </cell>
          <cell r="B1155" t="str">
            <v>Boca BDTC D = 1,00 m - esconsidade 35° - areia extraída e brita produzida - alas retas</v>
          </cell>
          <cell r="C1155" t="str">
            <v>un</v>
          </cell>
          <cell r="D1155" t="str">
            <v>DNIT 026/2004-ES</v>
          </cell>
        </row>
        <row r="1156">
          <cell r="A1156">
            <v>804247</v>
          </cell>
          <cell r="B1156" t="str">
            <v>Boca BDTC D = 1,00 m - esconsidade 35° - areia e brita comerciais - alas retas</v>
          </cell>
          <cell r="C1156" t="str">
            <v>un</v>
          </cell>
          <cell r="D1156" t="str">
            <v>DNIT 026/2004-ES</v>
          </cell>
        </row>
        <row r="1157">
          <cell r="A1157">
            <v>804248</v>
          </cell>
          <cell r="B1157" t="str">
            <v>Boca BDTC D = 1,00 m - esconsidade 40° - areia extraída e brita produzida - alas retas</v>
          </cell>
          <cell r="C1157" t="str">
            <v>un</v>
          </cell>
          <cell r="D1157" t="str">
            <v>DNIT 026/2004-ES</v>
          </cell>
        </row>
        <row r="1158">
          <cell r="A1158">
            <v>804249</v>
          </cell>
          <cell r="B1158" t="str">
            <v>Boca BDTC D = 1,00 m - esconsidade 40° - areia e brita comerciais - alas retas</v>
          </cell>
          <cell r="C1158" t="str">
            <v>un</v>
          </cell>
          <cell r="D1158" t="str">
            <v>DNIT 026/2004-ES</v>
          </cell>
        </row>
        <row r="1159">
          <cell r="A1159">
            <v>804250</v>
          </cell>
          <cell r="B1159" t="str">
            <v>Boca BDTC D = 1,00 m - esconsidade 45° - areia extraída e brita produzida - alas retas</v>
          </cell>
          <cell r="C1159" t="str">
            <v>un</v>
          </cell>
          <cell r="D1159" t="str">
            <v>DNIT 026/2004-ES</v>
          </cell>
        </row>
        <row r="1160">
          <cell r="A1160">
            <v>804251</v>
          </cell>
          <cell r="B1160" t="str">
            <v>Boca BDTC D = 1,00 m - esconsidade 45° - areia e brita comerciais - alas retas</v>
          </cell>
          <cell r="C1160" t="str">
            <v>un</v>
          </cell>
          <cell r="D1160" t="str">
            <v>DNIT 026/2004-ES</v>
          </cell>
        </row>
        <row r="1161">
          <cell r="A1161">
            <v>804252</v>
          </cell>
          <cell r="B1161" t="str">
            <v>Boca BDTC D = 1,20 m - esconsidade 0° - areia extraída e brita produzida - alas retas</v>
          </cell>
          <cell r="C1161" t="str">
            <v>un</v>
          </cell>
          <cell r="D1161" t="str">
            <v>DNIT 026/2004-ES</v>
          </cell>
        </row>
        <row r="1162">
          <cell r="A1162">
            <v>804253</v>
          </cell>
          <cell r="B1162" t="str">
            <v>Boca BDTC D = 1,20 m - esconsidade 0° - areia e brita comerciais - alas retas</v>
          </cell>
          <cell r="C1162" t="str">
            <v>un</v>
          </cell>
          <cell r="D1162" t="str">
            <v>DNIT 026/2004-ES</v>
          </cell>
        </row>
        <row r="1163">
          <cell r="A1163">
            <v>804254</v>
          </cell>
          <cell r="B1163" t="str">
            <v>Boca BDTC D = 1,20 m - esconsidade 5° - areia extraída e brita produzida - alas retas</v>
          </cell>
          <cell r="C1163" t="str">
            <v>un</v>
          </cell>
          <cell r="D1163" t="str">
            <v>DNIT 026/2004-ES</v>
          </cell>
        </row>
        <row r="1164">
          <cell r="A1164">
            <v>804255</v>
          </cell>
          <cell r="B1164" t="str">
            <v>Boca BDTC D = 1,20 m - esconsidade 5° - areia e brita comerciais - alas retas</v>
          </cell>
          <cell r="C1164" t="str">
            <v>un</v>
          </cell>
          <cell r="D1164" t="str">
            <v>DNIT 026/2004-ES</v>
          </cell>
        </row>
        <row r="1165">
          <cell r="A1165">
            <v>804256</v>
          </cell>
          <cell r="B1165" t="str">
            <v>Boca BDTC D = 1,20 m - esconsidade 10° - areia extraída e brita produzida - alas retas</v>
          </cell>
          <cell r="C1165" t="str">
            <v>un</v>
          </cell>
          <cell r="D1165" t="str">
            <v>DNIT 026/2004-ES</v>
          </cell>
        </row>
        <row r="1166">
          <cell r="A1166">
            <v>804257</v>
          </cell>
          <cell r="B1166" t="str">
            <v>Boca BDTC D = 1,20 m - esconsidade 10° - areia e brita comerciais - alas retas</v>
          </cell>
          <cell r="C1166" t="str">
            <v>un</v>
          </cell>
          <cell r="D1166" t="str">
            <v>DNIT 026/2004-ES</v>
          </cell>
        </row>
        <row r="1167">
          <cell r="A1167">
            <v>804258</v>
          </cell>
          <cell r="B1167" t="str">
            <v>Boca BDTC D = 1,20 m - esconsidade 15° - areia extraída e brita produzida - alas retas</v>
          </cell>
          <cell r="C1167" t="str">
            <v>un</v>
          </cell>
          <cell r="D1167" t="str">
            <v>DNIT 026/2004-ES</v>
          </cell>
        </row>
        <row r="1168">
          <cell r="A1168">
            <v>804259</v>
          </cell>
          <cell r="B1168" t="str">
            <v>Boca BDTC D = 1,20 m - esconsidade 15° - areia e brita comerciais - alas retas</v>
          </cell>
          <cell r="C1168" t="str">
            <v>un</v>
          </cell>
          <cell r="D1168" t="str">
            <v>DNIT 026/2004-ES</v>
          </cell>
        </row>
        <row r="1169">
          <cell r="A1169">
            <v>804260</v>
          </cell>
          <cell r="B1169" t="str">
            <v>Boca BDTC D = 1,20 m - esconsidade 20° - areia extraída e brita produzida - alas retas</v>
          </cell>
          <cell r="C1169" t="str">
            <v>un</v>
          </cell>
          <cell r="D1169" t="str">
            <v>DNIT 026/2004-ES</v>
          </cell>
        </row>
        <row r="1170">
          <cell r="A1170">
            <v>804261</v>
          </cell>
          <cell r="B1170" t="str">
            <v>Boca BDTC D = 1,20 m - esconsidade 20° - areia e brita comerciais - alas retas</v>
          </cell>
          <cell r="C1170" t="str">
            <v>un</v>
          </cell>
          <cell r="D1170" t="str">
            <v>DNIT 026/2004-ES</v>
          </cell>
        </row>
        <row r="1171">
          <cell r="A1171">
            <v>804262</v>
          </cell>
          <cell r="B1171" t="str">
            <v>Boca BDTC D = 1,20 m - esconsidade 25° - areia extraída e brita produzida - alas retas</v>
          </cell>
          <cell r="C1171" t="str">
            <v>un</v>
          </cell>
          <cell r="D1171" t="str">
            <v>DNIT 026/2004-ES</v>
          </cell>
        </row>
        <row r="1172">
          <cell r="A1172">
            <v>804263</v>
          </cell>
          <cell r="B1172" t="str">
            <v>Boca BDTC D = 1,20 m - esconsidade 25° - areia e brita comerciais - alas retas</v>
          </cell>
          <cell r="C1172" t="str">
            <v>un</v>
          </cell>
          <cell r="D1172" t="str">
            <v>DNIT 026/2004-ES</v>
          </cell>
        </row>
        <row r="1173">
          <cell r="A1173">
            <v>804264</v>
          </cell>
          <cell r="B1173" t="str">
            <v>Boca BDTC D = 1,20 m - esconsidade 30° - areia extraída e brita produzida - alas retas</v>
          </cell>
          <cell r="C1173" t="str">
            <v>un</v>
          </cell>
          <cell r="D1173" t="str">
            <v>DNIT 026/2004-ES</v>
          </cell>
        </row>
        <row r="1174">
          <cell r="A1174">
            <v>804265</v>
          </cell>
          <cell r="B1174" t="str">
            <v>Boca BDTC D = 1,20 m - esconsidade 30° - areia e brita comerciais - alas retas</v>
          </cell>
          <cell r="C1174" t="str">
            <v>un</v>
          </cell>
          <cell r="D1174" t="str">
            <v>DNIT 026/2004-ES</v>
          </cell>
        </row>
        <row r="1175">
          <cell r="A1175">
            <v>804266</v>
          </cell>
          <cell r="B1175" t="str">
            <v>Boca BDTC D = 1,20 m - esconsidade 35° - areia extraída e brita produzida - alas retas</v>
          </cell>
          <cell r="C1175" t="str">
            <v>un</v>
          </cell>
          <cell r="D1175" t="str">
            <v>DNIT 026/2004-ES</v>
          </cell>
        </row>
        <row r="1176">
          <cell r="A1176">
            <v>804267</v>
          </cell>
          <cell r="B1176" t="str">
            <v>Boca BDTC D = 1,20 m - esconsidade 35° - areia e brita comerciais - alas retas</v>
          </cell>
          <cell r="C1176" t="str">
            <v>un</v>
          </cell>
          <cell r="D1176" t="str">
            <v>DNIT 026/2004-ES</v>
          </cell>
        </row>
        <row r="1177">
          <cell r="A1177">
            <v>804268</v>
          </cell>
          <cell r="B1177" t="str">
            <v>Boca BDTC D = 1,20 m - esconsidade 40° - areia extraída e brita produzida - alas retas</v>
          </cell>
          <cell r="C1177" t="str">
            <v>un</v>
          </cell>
          <cell r="D1177" t="str">
            <v>DNIT 026/2004-ES</v>
          </cell>
        </row>
        <row r="1178">
          <cell r="A1178">
            <v>804269</v>
          </cell>
          <cell r="B1178" t="str">
            <v>Boca BDTC D = 1,20 m - esconsidade 40° - areia e brita comerciais - alas retas</v>
          </cell>
          <cell r="C1178" t="str">
            <v>un</v>
          </cell>
          <cell r="D1178" t="str">
            <v>DNIT 026/2004-ES</v>
          </cell>
        </row>
        <row r="1179">
          <cell r="A1179">
            <v>804270</v>
          </cell>
          <cell r="B1179" t="str">
            <v>Boca BDTC D = 1,20 m - esconsidade 45° - areia extraída e brita produzida - alas retas</v>
          </cell>
          <cell r="C1179" t="str">
            <v>un</v>
          </cell>
          <cell r="D1179" t="str">
            <v>DNIT 026/2004-ES</v>
          </cell>
        </row>
        <row r="1180">
          <cell r="A1180">
            <v>804271</v>
          </cell>
          <cell r="B1180" t="str">
            <v>Boca BDTC D = 1,20 m - esconsidade 45° - areia e brita comerciais - alas retas</v>
          </cell>
          <cell r="C1180" t="str">
            <v>un</v>
          </cell>
          <cell r="D1180" t="str">
            <v>DNIT 026/2004-ES</v>
          </cell>
        </row>
        <row r="1181">
          <cell r="A1181">
            <v>804272</v>
          </cell>
          <cell r="B1181" t="str">
            <v>Boca BDTC D = 1,50 m - esconsidade 0° - areia extraída e brita produzida - alas retas</v>
          </cell>
          <cell r="C1181" t="str">
            <v>un</v>
          </cell>
          <cell r="D1181" t="str">
            <v>DNIT 026/2004-ES</v>
          </cell>
        </row>
        <row r="1182">
          <cell r="A1182">
            <v>804273</v>
          </cell>
          <cell r="B1182" t="str">
            <v>Boca BDTC D = 1,50 m - esconsidade 0° - areia e brita comerciais - alas retas</v>
          </cell>
          <cell r="C1182" t="str">
            <v>un</v>
          </cell>
          <cell r="D1182" t="str">
            <v>DNIT 026/2004-ES</v>
          </cell>
        </row>
        <row r="1183">
          <cell r="A1183">
            <v>804274</v>
          </cell>
          <cell r="B1183" t="str">
            <v>Boca BDTC D = 1,50 m - esconsidade 5° - areia extraída e brita produzida - alas retas</v>
          </cell>
          <cell r="C1183" t="str">
            <v>un</v>
          </cell>
          <cell r="D1183" t="str">
            <v>DNIT 026/2004-ES</v>
          </cell>
        </row>
        <row r="1184">
          <cell r="A1184">
            <v>804275</v>
          </cell>
          <cell r="B1184" t="str">
            <v>Boca BDTC D = 1,50 m - esconsidade 5° - areia e brita comerciais - alas retas</v>
          </cell>
          <cell r="C1184" t="str">
            <v>un</v>
          </cell>
          <cell r="D1184" t="str">
            <v>DNIT 026/2004-ES</v>
          </cell>
        </row>
        <row r="1185">
          <cell r="A1185">
            <v>804276</v>
          </cell>
          <cell r="B1185" t="str">
            <v>Boca BDTC D = 1,50 m - esconsidade 10° - areia extraída e brita produzida - alas retas</v>
          </cell>
          <cell r="C1185" t="str">
            <v>un</v>
          </cell>
          <cell r="D1185" t="str">
            <v>DNIT 026/2004-ES</v>
          </cell>
        </row>
        <row r="1186">
          <cell r="A1186">
            <v>804277</v>
          </cell>
          <cell r="B1186" t="str">
            <v>Boca BDTC D = 1,50 m - esconsidade 10° - areia e brita comerciais - alas retas</v>
          </cell>
          <cell r="C1186" t="str">
            <v>un</v>
          </cell>
          <cell r="D1186" t="str">
            <v>DNIT 026/2004-ES</v>
          </cell>
        </row>
        <row r="1187">
          <cell r="A1187">
            <v>804278</v>
          </cell>
          <cell r="B1187" t="str">
            <v>Boca BDTC D = 1,50 m - esconsidade 15° - areia extraída e brita produzida - alas retas</v>
          </cell>
          <cell r="C1187" t="str">
            <v>un</v>
          </cell>
          <cell r="D1187" t="str">
            <v>DNIT 026/2004-ES</v>
          </cell>
        </row>
        <row r="1188">
          <cell r="A1188">
            <v>804279</v>
          </cell>
          <cell r="B1188" t="str">
            <v>Boca BDTC D = 1,50 m - esconsidade 15° - areia e brita comerciais - alas retas</v>
          </cell>
          <cell r="C1188" t="str">
            <v>un</v>
          </cell>
          <cell r="D1188" t="str">
            <v>DNIT 026/2004-ES</v>
          </cell>
        </row>
        <row r="1189">
          <cell r="A1189">
            <v>804280</v>
          </cell>
          <cell r="B1189" t="str">
            <v>Boca BDTC D = 1,50 m - esconsidade 20° - areia extraída e brita produzida - alas retas</v>
          </cell>
          <cell r="C1189" t="str">
            <v>un</v>
          </cell>
          <cell r="D1189" t="str">
            <v>DNIT 026/2004-ES</v>
          </cell>
        </row>
        <row r="1190">
          <cell r="A1190">
            <v>804281</v>
          </cell>
          <cell r="B1190" t="str">
            <v>Boca BDTC D = 1,50 m - esconsidade 20° - areia e brita comerciais - alas retas</v>
          </cell>
          <cell r="C1190" t="str">
            <v>un</v>
          </cell>
          <cell r="D1190" t="str">
            <v>DNIT 026/2004-ES</v>
          </cell>
        </row>
        <row r="1191">
          <cell r="A1191">
            <v>804282</v>
          </cell>
          <cell r="B1191" t="str">
            <v>Boca BDTC D = 1,50 m - esconsidade 25° - areia extraída e brita produzida - alas retas</v>
          </cell>
          <cell r="C1191" t="str">
            <v>un</v>
          </cell>
          <cell r="D1191" t="str">
            <v>DNIT 026/2004-ES</v>
          </cell>
        </row>
        <row r="1192">
          <cell r="A1192">
            <v>804283</v>
          </cell>
          <cell r="B1192" t="str">
            <v>Boca BDTC D = 1,50 m - esconsidade 25° - areia e brita comerciais - alas retas</v>
          </cell>
          <cell r="C1192" t="str">
            <v>un</v>
          </cell>
          <cell r="D1192" t="str">
            <v>DNIT 026/2004-ES</v>
          </cell>
        </row>
        <row r="1193">
          <cell r="A1193">
            <v>804284</v>
          </cell>
          <cell r="B1193" t="str">
            <v>Boca BDTC D = 1,50 m - esconsidade 30° - areia extraída e brita produzida - alas retas</v>
          </cell>
          <cell r="C1193" t="str">
            <v>un</v>
          </cell>
          <cell r="D1193" t="str">
            <v>DNIT 026/2004-ES</v>
          </cell>
        </row>
        <row r="1194">
          <cell r="A1194">
            <v>804285</v>
          </cell>
          <cell r="B1194" t="str">
            <v>Boca BDTC D = 1,50 m - esconsidade 30° - areia e brita comerciais - alas retas</v>
          </cell>
          <cell r="C1194" t="str">
            <v>un</v>
          </cell>
          <cell r="D1194" t="str">
            <v>DNIT 026/2004-ES</v>
          </cell>
        </row>
        <row r="1195">
          <cell r="A1195">
            <v>804286</v>
          </cell>
          <cell r="B1195" t="str">
            <v>Boca BDTC D = 1,50 m - esconsidade 35° - areia extraída e brita produzida - alas retas</v>
          </cell>
          <cell r="C1195" t="str">
            <v>un</v>
          </cell>
          <cell r="D1195" t="str">
            <v>DNIT 026/2004-ES</v>
          </cell>
        </row>
        <row r="1196">
          <cell r="A1196">
            <v>804287</v>
          </cell>
          <cell r="B1196" t="str">
            <v>Boca BDTC D = 1,50 m - esconsidade 35° - areia e brita comerciais - alas retas</v>
          </cell>
          <cell r="C1196" t="str">
            <v>un</v>
          </cell>
          <cell r="D1196" t="str">
            <v>DNIT 026/2004-ES</v>
          </cell>
        </row>
        <row r="1197">
          <cell r="A1197">
            <v>804288</v>
          </cell>
          <cell r="B1197" t="str">
            <v>Boca BDTC D = 1,50 m - esconsidade 40° - areia extraída e brita produzida - alas retas</v>
          </cell>
          <cell r="C1197" t="str">
            <v>un</v>
          </cell>
          <cell r="D1197" t="str">
            <v>DNIT 026/2004-ES</v>
          </cell>
        </row>
        <row r="1198">
          <cell r="A1198">
            <v>804289</v>
          </cell>
          <cell r="B1198" t="str">
            <v>Boca BDTC D = 1,50 m - esconsidade 40° - areia e brita comerciais - alas retas</v>
          </cell>
          <cell r="C1198" t="str">
            <v>un</v>
          </cell>
          <cell r="D1198" t="str">
            <v>DNIT 026/2004-ES</v>
          </cell>
        </row>
        <row r="1199">
          <cell r="A1199">
            <v>804290</v>
          </cell>
          <cell r="B1199" t="str">
            <v>Boca BDTC D = 1,50 m - esconsidade 45° - areia extraída e brita produzida - alas retas</v>
          </cell>
          <cell r="C1199" t="str">
            <v>un</v>
          </cell>
          <cell r="D1199" t="str">
            <v>DNIT 026/2004-ES</v>
          </cell>
        </row>
        <row r="1200">
          <cell r="A1200">
            <v>804291</v>
          </cell>
          <cell r="B1200" t="str">
            <v>Boca BDTC D = 1,50 m - esconsidade 45° - areia e brita comerciais - alas retas</v>
          </cell>
          <cell r="C1200" t="str">
            <v>un</v>
          </cell>
          <cell r="D1200" t="str">
            <v>DNIT 026/2004-ES</v>
          </cell>
        </row>
        <row r="1201">
          <cell r="A1201">
            <v>804292</v>
          </cell>
          <cell r="B1201" t="str">
            <v>Corpo de BTTC D = 1,00 m PA1 - areia extraída e brita e pedra de mão produzidas</v>
          </cell>
          <cell r="C1201" t="str">
            <v>m</v>
          </cell>
          <cell r="D1201" t="str">
            <v>DNIT 023/2006-ES</v>
          </cell>
        </row>
        <row r="1202">
          <cell r="A1202">
            <v>804293</v>
          </cell>
          <cell r="B1202" t="str">
            <v>Corpo de BTTC D = 1,00 m PA1 - areia, brita e pedra de mão comerciais</v>
          </cell>
          <cell r="C1202" t="str">
            <v>m</v>
          </cell>
          <cell r="D1202" t="str">
            <v>DNIT 023/2006-ES</v>
          </cell>
        </row>
        <row r="1203">
          <cell r="A1203">
            <v>804294</v>
          </cell>
          <cell r="B1203" t="str">
            <v>Corpo de BTTC D = 1,00 m PA2 - areia extraída e brita e pedra de mão produzidas</v>
          </cell>
          <cell r="C1203" t="str">
            <v>m</v>
          </cell>
          <cell r="D1203" t="str">
            <v>DNIT 023/2006-ES</v>
          </cell>
        </row>
        <row r="1204">
          <cell r="A1204">
            <v>804295</v>
          </cell>
          <cell r="B1204" t="str">
            <v>Corpo de BTTC D = 1,00 m PA2 - areia, brita e pedra de mão comerciais</v>
          </cell>
          <cell r="C1204" t="str">
            <v>m</v>
          </cell>
          <cell r="D1204" t="str">
            <v>DNIT 023/2006-ES</v>
          </cell>
        </row>
        <row r="1205">
          <cell r="A1205">
            <v>804296</v>
          </cell>
          <cell r="B1205" t="str">
            <v>Corpo de BTTC D = 1,00 m PA3 - areia extraída e brita e pedra de mão produzidas</v>
          </cell>
          <cell r="C1205" t="str">
            <v>m</v>
          </cell>
          <cell r="D1205" t="str">
            <v>DNIT 023/2006-ES</v>
          </cell>
        </row>
        <row r="1206">
          <cell r="A1206">
            <v>804297</v>
          </cell>
          <cell r="B1206" t="str">
            <v>Corpo de BTTC D = 1,00 m PA3 - areia, brita e pedra de mão comerciais</v>
          </cell>
          <cell r="C1206" t="str">
            <v>m</v>
          </cell>
          <cell r="D1206" t="str">
            <v>DNIT 023/2006-ES</v>
          </cell>
        </row>
        <row r="1207">
          <cell r="A1207">
            <v>804298</v>
          </cell>
          <cell r="B1207" t="str">
            <v>Corpo de BTTC D = 1,00 m PA4 - areia extraída e brita e pedra de mão produzidas</v>
          </cell>
          <cell r="C1207" t="str">
            <v>m</v>
          </cell>
          <cell r="D1207" t="str">
            <v>DNIT 023/2006-ES</v>
          </cell>
        </row>
        <row r="1208">
          <cell r="A1208">
            <v>804299</v>
          </cell>
          <cell r="B1208" t="str">
            <v>Corpo de BTTC D = 1,00 m PA4 - areia, brita e pedra de mão comerciais</v>
          </cell>
          <cell r="C1208" t="str">
            <v>m</v>
          </cell>
          <cell r="D1208" t="str">
            <v>DNIT 023/2006-ES</v>
          </cell>
        </row>
        <row r="1209">
          <cell r="A1209">
            <v>804300</v>
          </cell>
          <cell r="B1209" t="str">
            <v>Corpo de BTTC D = 1,20 m PA1 - areia extraída e brita e pedra de mão produzidas</v>
          </cell>
          <cell r="C1209" t="str">
            <v>m</v>
          </cell>
          <cell r="D1209" t="str">
            <v>DNIT 023/2006-ES</v>
          </cell>
        </row>
        <row r="1210">
          <cell r="A1210">
            <v>804301</v>
          </cell>
          <cell r="B1210" t="str">
            <v>Corpo de BTTC D = 1,20 m PA1 - areia, brita e pedra de mão comerciais</v>
          </cell>
          <cell r="C1210" t="str">
            <v>m</v>
          </cell>
          <cell r="D1210" t="str">
            <v>DNIT 023/2006-ES</v>
          </cell>
        </row>
        <row r="1211">
          <cell r="A1211">
            <v>804302</v>
          </cell>
          <cell r="B1211" t="str">
            <v>Corpo de BTTC D = 1,20 m PA2 - areia extraída e brita e pedra de mão produzidas</v>
          </cell>
          <cell r="C1211" t="str">
            <v>m</v>
          </cell>
          <cell r="D1211" t="str">
            <v>DNIT 023/2006-ES</v>
          </cell>
        </row>
        <row r="1212">
          <cell r="A1212">
            <v>804303</v>
          </cell>
          <cell r="B1212" t="str">
            <v>Corpo de BTTC D = 1,20 m PA2 - areia, brita e pedra de mão comerciais</v>
          </cell>
          <cell r="C1212" t="str">
            <v>m</v>
          </cell>
          <cell r="D1212" t="str">
            <v>DNIT 023/2006-ES</v>
          </cell>
        </row>
        <row r="1213">
          <cell r="A1213">
            <v>804304</v>
          </cell>
          <cell r="B1213" t="str">
            <v>Corpo de BTTC D = 1,20 m PA3 - areia extraída e brita e pedra de mão produzidas</v>
          </cell>
          <cell r="C1213" t="str">
            <v>m</v>
          </cell>
          <cell r="D1213" t="str">
            <v>DNIT 023/2006-ES</v>
          </cell>
        </row>
        <row r="1214">
          <cell r="A1214">
            <v>804305</v>
          </cell>
          <cell r="B1214" t="str">
            <v>Corpo de BTTC D = 1,20 m PA3 - areia, brita e pedra de mão comerciais</v>
          </cell>
          <cell r="C1214" t="str">
            <v>m</v>
          </cell>
          <cell r="D1214" t="str">
            <v>DNIT 023/2006-ES</v>
          </cell>
        </row>
        <row r="1215">
          <cell r="A1215">
            <v>804306</v>
          </cell>
          <cell r="B1215" t="str">
            <v>Corpo de BTTC D = 1,20 m PA4 - areia extraída e brita e pedra de mão produzidas</v>
          </cell>
          <cell r="C1215" t="str">
            <v>m</v>
          </cell>
          <cell r="D1215" t="str">
            <v>DNIT 023/2006-ES</v>
          </cell>
        </row>
        <row r="1216">
          <cell r="A1216">
            <v>804307</v>
          </cell>
          <cell r="B1216" t="str">
            <v>Corpo de BTTC D = 1,20 m PA4 - areia, brita e pedra de mão comerciais</v>
          </cell>
          <cell r="C1216" t="str">
            <v>m</v>
          </cell>
          <cell r="D1216" t="str">
            <v>DNIT 023/2006-ES</v>
          </cell>
        </row>
        <row r="1217">
          <cell r="A1217">
            <v>804308</v>
          </cell>
          <cell r="B1217" t="str">
            <v>Corpo de BTTC D = 1,50 m PA1 - areia extraída e brita e pedra de mão produzidas</v>
          </cell>
          <cell r="C1217" t="str">
            <v>m</v>
          </cell>
          <cell r="D1217" t="str">
            <v>DNIT 023/2006-ES</v>
          </cell>
        </row>
        <row r="1218">
          <cell r="A1218">
            <v>804309</v>
          </cell>
          <cell r="B1218" t="str">
            <v>Corpo de BTTC D = 1,50 m PA1 - areia, brita e pedra de mão comerciais</v>
          </cell>
          <cell r="C1218" t="str">
            <v>m</v>
          </cell>
          <cell r="D1218" t="str">
            <v>DNIT 023/2006-ES</v>
          </cell>
        </row>
        <row r="1219">
          <cell r="A1219">
            <v>804310</v>
          </cell>
          <cell r="B1219" t="str">
            <v>Corpo de BTTC D = 1,50 m PA2 - areia extraída e brita e pedra de mão produzidas</v>
          </cell>
          <cell r="C1219" t="str">
            <v>m</v>
          </cell>
          <cell r="D1219" t="str">
            <v>DNIT 023/2006-ES</v>
          </cell>
        </row>
        <row r="1220">
          <cell r="A1220">
            <v>804311</v>
          </cell>
          <cell r="B1220" t="str">
            <v>Corpo de BTTC D = 1,50 m PA2 - areia, brita e pedra de mão comerciais</v>
          </cell>
          <cell r="C1220" t="str">
            <v>m</v>
          </cell>
          <cell r="D1220" t="str">
            <v>DNIT 023/2006-ES</v>
          </cell>
        </row>
        <row r="1221">
          <cell r="A1221">
            <v>804312</v>
          </cell>
          <cell r="B1221" t="str">
            <v>Corpo de BTTC D = 1,50 m PA3 - areia extraída e brita e pedra de mão produzidas</v>
          </cell>
          <cell r="C1221" t="str">
            <v>m</v>
          </cell>
          <cell r="D1221" t="str">
            <v>DNIT 023/2006-ES</v>
          </cell>
        </row>
        <row r="1222">
          <cell r="A1222">
            <v>804313</v>
          </cell>
          <cell r="B1222" t="str">
            <v>Corpo de BTTC D = 1,50 m PA3 - areia, brita e pedra de mão comerciais</v>
          </cell>
          <cell r="C1222" t="str">
            <v>m</v>
          </cell>
          <cell r="D1222" t="str">
            <v>DNIT 023/2006-ES</v>
          </cell>
        </row>
        <row r="1223">
          <cell r="A1223">
            <v>804314</v>
          </cell>
          <cell r="B1223" t="str">
            <v>Corpo de BTTC D = 1,50 m PA4 - areia extraída e brita e pedra de mão produzidas</v>
          </cell>
          <cell r="C1223" t="str">
            <v>m</v>
          </cell>
          <cell r="D1223" t="str">
            <v>DNIT 023/2006-ES</v>
          </cell>
        </row>
        <row r="1224">
          <cell r="A1224">
            <v>804315</v>
          </cell>
          <cell r="B1224" t="str">
            <v>Corpo de BTTC D = 1,50 m PA4 - areia, brita e pedra de mão comerciais</v>
          </cell>
          <cell r="C1224" t="str">
            <v>m</v>
          </cell>
          <cell r="D1224" t="str">
            <v>DNIT 023/2006-ES</v>
          </cell>
        </row>
        <row r="1225">
          <cell r="A1225">
            <v>804316</v>
          </cell>
          <cell r="B1225" t="str">
            <v>Boca BTTC D = 1,00 m - esconsidade 0° - areia extraída e brita produzida - alas retas</v>
          </cell>
          <cell r="C1225" t="str">
            <v>un</v>
          </cell>
          <cell r="D1225" t="str">
            <v>DNIT 026/2004-ES</v>
          </cell>
        </row>
        <row r="1226">
          <cell r="A1226">
            <v>804317</v>
          </cell>
          <cell r="B1226" t="str">
            <v>Boca BTTC D = 1,00 m - esconsidade 0° - areia e brita comerciais - alas retas</v>
          </cell>
          <cell r="C1226" t="str">
            <v>un</v>
          </cell>
          <cell r="D1226" t="str">
            <v>DNIT 026/2004-ES</v>
          </cell>
        </row>
        <row r="1227">
          <cell r="A1227">
            <v>804318</v>
          </cell>
          <cell r="B1227" t="str">
            <v>Boca BTTC D = 1,00 m - esconsidade 5° - areia extraída e brita produzida - alas retas</v>
          </cell>
          <cell r="C1227" t="str">
            <v>un</v>
          </cell>
          <cell r="D1227" t="str">
            <v>DNIT 026/2004-ES</v>
          </cell>
        </row>
        <row r="1228">
          <cell r="A1228">
            <v>804319</v>
          </cell>
          <cell r="B1228" t="str">
            <v>Boca BTTC D = 1,00 m - esconsidade 5° - areia e brita comerciais - alas retas</v>
          </cell>
          <cell r="C1228" t="str">
            <v>un</v>
          </cell>
          <cell r="D1228" t="str">
            <v>DNIT 026/2004-ES</v>
          </cell>
        </row>
        <row r="1229">
          <cell r="A1229">
            <v>804320</v>
          </cell>
          <cell r="B1229" t="str">
            <v>Boca BTTC D = 1,00 m - esconsidade 10° - areia extraída e brita produzida - alas retas</v>
          </cell>
          <cell r="C1229" t="str">
            <v>un</v>
          </cell>
          <cell r="D1229" t="str">
            <v>DNIT 026/2004-ES</v>
          </cell>
        </row>
        <row r="1230">
          <cell r="A1230">
            <v>804321</v>
          </cell>
          <cell r="B1230" t="str">
            <v>Boca BTTC D = 1,00 m - esconsidade 10° - areia e brita comerciais - alas retas</v>
          </cell>
          <cell r="C1230" t="str">
            <v>un</v>
          </cell>
          <cell r="D1230" t="str">
            <v>DNIT 026/2004-ES</v>
          </cell>
        </row>
        <row r="1231">
          <cell r="A1231">
            <v>804322</v>
          </cell>
          <cell r="B1231" t="str">
            <v>Boca BTTC D = 1,00 m - esconsidade 15° - areia extraída e brita produzida - alas retas</v>
          </cell>
          <cell r="C1231" t="str">
            <v>un</v>
          </cell>
          <cell r="D1231" t="str">
            <v>DNIT 026/2004-ES</v>
          </cell>
        </row>
        <row r="1232">
          <cell r="A1232">
            <v>804323</v>
          </cell>
          <cell r="B1232" t="str">
            <v>Boca BTTC D = 1,00 m - esconsidade 15° - areia e brita comerciais - alas retas</v>
          </cell>
          <cell r="C1232" t="str">
            <v>un</v>
          </cell>
          <cell r="D1232" t="str">
            <v>DNIT 026/2004-ES</v>
          </cell>
        </row>
        <row r="1233">
          <cell r="A1233">
            <v>804324</v>
          </cell>
          <cell r="B1233" t="str">
            <v>Boca BTTC D = 1,00 m - esconsidade 20° - areia extraída e brita produzida - alas retas</v>
          </cell>
          <cell r="C1233" t="str">
            <v>un</v>
          </cell>
          <cell r="D1233" t="str">
            <v>DNIT 026/2004-ES</v>
          </cell>
        </row>
        <row r="1234">
          <cell r="A1234">
            <v>804325</v>
          </cell>
          <cell r="B1234" t="str">
            <v>Boca BTTC D = 1,00 m - esconsidade 20° - areia e brita comerciais - alas retas</v>
          </cell>
          <cell r="C1234" t="str">
            <v>un</v>
          </cell>
          <cell r="D1234" t="str">
            <v>DNIT 026/2004-ES</v>
          </cell>
        </row>
        <row r="1235">
          <cell r="A1235">
            <v>804326</v>
          </cell>
          <cell r="B1235" t="str">
            <v>Boca BTTC D = 1,00 m - esconsidade 25° - areia extraída e brita produzida - alas retas</v>
          </cell>
          <cell r="C1235" t="str">
            <v>un</v>
          </cell>
          <cell r="D1235" t="str">
            <v>DNIT 026/2004-ES</v>
          </cell>
        </row>
        <row r="1236">
          <cell r="A1236">
            <v>804327</v>
          </cell>
          <cell r="B1236" t="str">
            <v>Boca BTTC D = 1,00 m - esconsidade 25° - areia e brita comerciais - alas retas</v>
          </cell>
          <cell r="C1236" t="str">
            <v>un</v>
          </cell>
          <cell r="D1236" t="str">
            <v>DNIT 026/2004-ES</v>
          </cell>
        </row>
        <row r="1237">
          <cell r="A1237">
            <v>804328</v>
          </cell>
          <cell r="B1237" t="str">
            <v>Boca BTTC D = 1,00 m - esconsidade 30° - areia extraída e brita produzida - alas retas</v>
          </cell>
          <cell r="C1237" t="str">
            <v>un</v>
          </cell>
          <cell r="D1237" t="str">
            <v>DNIT 026/2004-ES</v>
          </cell>
        </row>
        <row r="1238">
          <cell r="A1238">
            <v>804329</v>
          </cell>
          <cell r="B1238" t="str">
            <v>Boca BTTC D = 1,00 m - esconsidade 30° - areia e brita comerciais - alas retas</v>
          </cell>
          <cell r="C1238" t="str">
            <v>un</v>
          </cell>
          <cell r="D1238" t="str">
            <v>DNIT 026/2004-ES</v>
          </cell>
        </row>
        <row r="1239">
          <cell r="A1239">
            <v>804330</v>
          </cell>
          <cell r="B1239" t="str">
            <v>Boca BTTC D = 1,00 m - esconsidade 35° - areia extraída e brita produzida - alas retas</v>
          </cell>
          <cell r="C1239" t="str">
            <v>un</v>
          </cell>
          <cell r="D1239" t="str">
            <v>DNIT 026/2004-ES</v>
          </cell>
        </row>
        <row r="1240">
          <cell r="A1240">
            <v>804331</v>
          </cell>
          <cell r="B1240" t="str">
            <v>Boca BTTC D = 1,00 m - esconsidade 35° - areia e brita comerciais - alas retas</v>
          </cell>
          <cell r="C1240" t="str">
            <v>un</v>
          </cell>
          <cell r="D1240" t="str">
            <v>DNIT 026/2004-ES</v>
          </cell>
        </row>
        <row r="1241">
          <cell r="A1241">
            <v>804332</v>
          </cell>
          <cell r="B1241" t="str">
            <v>Boca BTTC D = 1,00 m - esconsidade 40° - areia extraída e brita produzida - alas retas</v>
          </cell>
          <cell r="C1241" t="str">
            <v>un</v>
          </cell>
          <cell r="D1241" t="str">
            <v>DNIT 026/2004-ES</v>
          </cell>
        </row>
        <row r="1242">
          <cell r="A1242">
            <v>804333</v>
          </cell>
          <cell r="B1242" t="str">
            <v>Boca BTTC D = 1,00 m - esconsidade 40° - areia e brita comerciais - alas retas</v>
          </cell>
          <cell r="C1242" t="str">
            <v>un</v>
          </cell>
          <cell r="D1242" t="str">
            <v>DNIT 026/2004-ES</v>
          </cell>
        </row>
        <row r="1243">
          <cell r="A1243">
            <v>804334</v>
          </cell>
          <cell r="B1243" t="str">
            <v>Boca BTTC D = 1,00 m - esconsidade 45° - areia extraída e brita produzida - alas retas</v>
          </cell>
          <cell r="C1243" t="str">
            <v>un</v>
          </cell>
          <cell r="D1243" t="str">
            <v>DNIT 026/2004-ES</v>
          </cell>
        </row>
        <row r="1244">
          <cell r="A1244">
            <v>804335</v>
          </cell>
          <cell r="B1244" t="str">
            <v>Boca BTTC D = 1,00 m - esconsidade 45° - areia e brita comerciais - alas retas</v>
          </cell>
          <cell r="C1244" t="str">
            <v>un</v>
          </cell>
          <cell r="D1244" t="str">
            <v>DNIT 026/2004-ES</v>
          </cell>
        </row>
        <row r="1245">
          <cell r="A1245">
            <v>804336</v>
          </cell>
          <cell r="B1245" t="str">
            <v>Boca BTTC D = 1,20 m - esconsidade 0° - areia extraída e brita produzida - alas retas</v>
          </cell>
          <cell r="C1245" t="str">
            <v>un</v>
          </cell>
          <cell r="D1245" t="str">
            <v>DNIT 026/2004-ES</v>
          </cell>
        </row>
        <row r="1246">
          <cell r="A1246">
            <v>804337</v>
          </cell>
          <cell r="B1246" t="str">
            <v>Boca BTTC D = 1,20 m - esconsidade 0° - areia e brita comerciais - alas retas</v>
          </cell>
          <cell r="C1246" t="str">
            <v>un</v>
          </cell>
          <cell r="D1246" t="str">
            <v>DNIT 026/2004-ES</v>
          </cell>
        </row>
        <row r="1247">
          <cell r="A1247">
            <v>804338</v>
          </cell>
          <cell r="B1247" t="str">
            <v>Boca BTTC D = 1,20 m - esconsidade 5° - areia extraída e brita produzida - alas retas</v>
          </cell>
          <cell r="C1247" t="str">
            <v>un</v>
          </cell>
          <cell r="D1247" t="str">
            <v>DNIT 026/2004-ES</v>
          </cell>
        </row>
        <row r="1248">
          <cell r="A1248">
            <v>804339</v>
          </cell>
          <cell r="B1248" t="str">
            <v>Boca BTTC D = 1,20 m - esconsidade 5° - areia e brita comerciais - alas retas</v>
          </cell>
          <cell r="C1248" t="str">
            <v>un</v>
          </cell>
          <cell r="D1248" t="str">
            <v>DNIT 026/2004-ES</v>
          </cell>
        </row>
        <row r="1249">
          <cell r="A1249">
            <v>804340</v>
          </cell>
          <cell r="B1249" t="str">
            <v>Boca BTTC D = 1,20 m - esconsidade 10° - areia extraída e brita produzida - alas retas</v>
          </cell>
          <cell r="C1249" t="str">
            <v>un</v>
          </cell>
          <cell r="D1249" t="str">
            <v>DNIT 026/2004-ES</v>
          </cell>
        </row>
        <row r="1250">
          <cell r="A1250">
            <v>804341</v>
          </cell>
          <cell r="B1250" t="str">
            <v>Boca BTTC D = 1,20 m - esconsidade 10° - areia e brita comerciais - alas retas</v>
          </cell>
          <cell r="C1250" t="str">
            <v>un</v>
          </cell>
          <cell r="D1250" t="str">
            <v>DNIT 026/2004-ES</v>
          </cell>
        </row>
        <row r="1251">
          <cell r="A1251">
            <v>804342</v>
          </cell>
          <cell r="B1251" t="str">
            <v>Boca BTTC D = 1,20 m - esconsidade 15° - areia extraída e brita produzida - alas retas</v>
          </cell>
          <cell r="C1251" t="str">
            <v>un</v>
          </cell>
          <cell r="D1251" t="str">
            <v>DNIT 026/2004-ES</v>
          </cell>
        </row>
        <row r="1252">
          <cell r="A1252">
            <v>804343</v>
          </cell>
          <cell r="B1252" t="str">
            <v>Boca BTTC D = 1,20 m - esconsidade 15° - areia e brita comerciais - alas retas</v>
          </cell>
          <cell r="C1252" t="str">
            <v>un</v>
          </cell>
          <cell r="D1252" t="str">
            <v>DNIT 026/2004-ES</v>
          </cell>
        </row>
        <row r="1253">
          <cell r="A1253">
            <v>804344</v>
          </cell>
          <cell r="B1253" t="str">
            <v>Boca BTTC D = 1,20 m - esconsidade 20° - areia extraída e brita produzida - alas retas</v>
          </cell>
          <cell r="C1253" t="str">
            <v>un</v>
          </cell>
          <cell r="D1253" t="str">
            <v>DNIT 026/2004-ES</v>
          </cell>
        </row>
        <row r="1254">
          <cell r="A1254">
            <v>804345</v>
          </cell>
          <cell r="B1254" t="str">
            <v>Boca BTTC D = 1,20 m - esconsidade 20° - areia e brita comerciais - alas retas</v>
          </cell>
          <cell r="C1254" t="str">
            <v>un</v>
          </cell>
          <cell r="D1254" t="str">
            <v>DNIT 026/2004-ES</v>
          </cell>
        </row>
        <row r="1255">
          <cell r="A1255">
            <v>804346</v>
          </cell>
          <cell r="B1255" t="str">
            <v>Boca BTTC D = 1,20 m - esconsidade 25° - areia extraída e brita produzida - alas retas</v>
          </cell>
          <cell r="C1255" t="str">
            <v>un</v>
          </cell>
          <cell r="D1255" t="str">
            <v>DNIT 026/2004-ES</v>
          </cell>
        </row>
        <row r="1256">
          <cell r="A1256">
            <v>804347</v>
          </cell>
          <cell r="B1256" t="str">
            <v>Boca BTTC D = 1,20 m - esconsidade 25° - areia e brita comerciais - alas retas</v>
          </cell>
          <cell r="C1256" t="str">
            <v>un</v>
          </cell>
          <cell r="D1256" t="str">
            <v>DNIT 026/2004-ES</v>
          </cell>
        </row>
        <row r="1257">
          <cell r="A1257">
            <v>804348</v>
          </cell>
          <cell r="B1257" t="str">
            <v>Boca BTTC D = 1,20 m - esconsidade 30° - areia extraída e brita produzida - alas retas</v>
          </cell>
          <cell r="C1257" t="str">
            <v>un</v>
          </cell>
          <cell r="D1257" t="str">
            <v>DNIT 026/2004-ES</v>
          </cell>
        </row>
        <row r="1258">
          <cell r="A1258">
            <v>804349</v>
          </cell>
          <cell r="B1258" t="str">
            <v>Boca BTTC D = 1,20 m - esconsidade 30° - areia e brita comerciais - alas retas</v>
          </cell>
          <cell r="C1258" t="str">
            <v>un</v>
          </cell>
          <cell r="D1258" t="str">
            <v>DNIT 026/2004-ES</v>
          </cell>
        </row>
        <row r="1259">
          <cell r="A1259">
            <v>804350</v>
          </cell>
          <cell r="B1259" t="str">
            <v>Boca BTTC D = 1,20 m - esconsidade 35° - areia extraída e brita produzida - alas retas</v>
          </cell>
          <cell r="C1259" t="str">
            <v>un</v>
          </cell>
          <cell r="D1259" t="str">
            <v>DNIT 026/2004-ES</v>
          </cell>
        </row>
        <row r="1260">
          <cell r="A1260">
            <v>804351</v>
          </cell>
          <cell r="B1260" t="str">
            <v>Boca BTTC D = 1,20 m - esconsidade 35° - areia e brita comerciais - alas retas</v>
          </cell>
          <cell r="C1260" t="str">
            <v>un</v>
          </cell>
          <cell r="D1260" t="str">
            <v>DNIT 026/2004-ES</v>
          </cell>
        </row>
        <row r="1261">
          <cell r="A1261">
            <v>804352</v>
          </cell>
          <cell r="B1261" t="str">
            <v>Boca BTTC D = 1,20 m - esconsidade 40° - areia extraída e brita produzida - alas retas</v>
          </cell>
          <cell r="C1261" t="str">
            <v>un</v>
          </cell>
          <cell r="D1261" t="str">
            <v>DNIT 026/2004-ES</v>
          </cell>
        </row>
        <row r="1262">
          <cell r="A1262">
            <v>804353</v>
          </cell>
          <cell r="B1262" t="str">
            <v>Boca BTTC D = 1,20 m - esconsidade 40° - areia e brita comerciais - alas retas</v>
          </cell>
          <cell r="C1262" t="str">
            <v>un</v>
          </cell>
          <cell r="D1262" t="str">
            <v>DNIT 026/2004-ES</v>
          </cell>
        </row>
        <row r="1263">
          <cell r="A1263">
            <v>804354</v>
          </cell>
          <cell r="B1263" t="str">
            <v>Boca BTTC D = 1,20 m - esconsidade 45° - areia extraída e brita produzida - alas retas</v>
          </cell>
          <cell r="C1263" t="str">
            <v>un</v>
          </cell>
          <cell r="D1263" t="str">
            <v>DNIT 026/2004-ES</v>
          </cell>
        </row>
        <row r="1264">
          <cell r="A1264">
            <v>804355</v>
          </cell>
          <cell r="B1264" t="str">
            <v>Boca BTTC D = 1,20 m - esconsidade 45° - areia e brita comerciais - alas retas</v>
          </cell>
          <cell r="C1264" t="str">
            <v>un</v>
          </cell>
          <cell r="D1264" t="str">
            <v>DNIT 026/2004-ES</v>
          </cell>
        </row>
        <row r="1265">
          <cell r="A1265">
            <v>804356</v>
          </cell>
          <cell r="B1265" t="str">
            <v>Boca BTTC D = 1,50 m - esconsidade 0° - areia extraída e brita produzida - alas retas</v>
          </cell>
          <cell r="C1265" t="str">
            <v>un</v>
          </cell>
          <cell r="D1265" t="str">
            <v>DNIT 026/2004-ES</v>
          </cell>
        </row>
        <row r="1266">
          <cell r="A1266">
            <v>804357</v>
          </cell>
          <cell r="B1266" t="str">
            <v>Boca BTTC D = 1,50 m - esconsidade 0° - areia e brita comerciais - alas retas</v>
          </cell>
          <cell r="C1266" t="str">
            <v>un</v>
          </cell>
          <cell r="D1266" t="str">
            <v>DNIT 026/2004-ES</v>
          </cell>
        </row>
        <row r="1267">
          <cell r="A1267">
            <v>804358</v>
          </cell>
          <cell r="B1267" t="str">
            <v>Boca BTTC D = 1,50 m - esconsidade 5° - areia extraída e brita produzida - alas retas</v>
          </cell>
          <cell r="C1267" t="str">
            <v>un</v>
          </cell>
          <cell r="D1267" t="str">
            <v>DNIT 026/2004-ES</v>
          </cell>
        </row>
        <row r="1268">
          <cell r="A1268">
            <v>804359</v>
          </cell>
          <cell r="B1268" t="str">
            <v>Boca BTTC D = 1,50 m - esconsidade 5° - areia e brita comerciais - alas retas</v>
          </cell>
          <cell r="C1268" t="str">
            <v>un</v>
          </cell>
          <cell r="D1268" t="str">
            <v>DNIT 026/2004-ES</v>
          </cell>
        </row>
        <row r="1269">
          <cell r="A1269">
            <v>804360</v>
          </cell>
          <cell r="B1269" t="str">
            <v>Boca BTTC D = 1,50 m - esconsidade 10° - areia extraída e brita produzida - alas retas</v>
          </cell>
          <cell r="C1269" t="str">
            <v>un</v>
          </cell>
          <cell r="D1269" t="str">
            <v>DNIT 026/2004-ES</v>
          </cell>
        </row>
        <row r="1270">
          <cell r="A1270">
            <v>804361</v>
          </cell>
          <cell r="B1270" t="str">
            <v>Boca BTTC D = 1,50 m - esconsidade 10° - areia e brita comerciais - alas retas</v>
          </cell>
          <cell r="C1270" t="str">
            <v>un</v>
          </cell>
          <cell r="D1270" t="str">
            <v>DNIT 026/2004-ES</v>
          </cell>
        </row>
        <row r="1271">
          <cell r="A1271">
            <v>804362</v>
          </cell>
          <cell r="B1271" t="str">
            <v>Boca BTTC D = 1,50 m - esconsidade 15° - areia extraída e brita produzida - alas retas</v>
          </cell>
          <cell r="C1271" t="str">
            <v>un</v>
          </cell>
          <cell r="D1271" t="str">
            <v>DNIT 026/2004-ES</v>
          </cell>
        </row>
        <row r="1272">
          <cell r="A1272">
            <v>804363</v>
          </cell>
          <cell r="B1272" t="str">
            <v>Boca BTTC D = 1,50 m - esconsidade 15° - areia e brita comerciais - alas retas</v>
          </cell>
          <cell r="C1272" t="str">
            <v>un</v>
          </cell>
          <cell r="D1272" t="str">
            <v>DNIT 026/2004-ES</v>
          </cell>
        </row>
        <row r="1273">
          <cell r="A1273">
            <v>804364</v>
          </cell>
          <cell r="B1273" t="str">
            <v>Boca BTTC D = 1,50 m - esconsidade 20° - areia extraída e brita produzida - alas retas</v>
          </cell>
          <cell r="C1273" t="str">
            <v>un</v>
          </cell>
          <cell r="D1273" t="str">
            <v>DNIT 026/2004-ES</v>
          </cell>
        </row>
        <row r="1274">
          <cell r="A1274">
            <v>804365</v>
          </cell>
          <cell r="B1274" t="str">
            <v>Boca BTTC D = 1,50 m - esconsidade 20° - areia e brita comerciais - alas retas</v>
          </cell>
          <cell r="C1274" t="str">
            <v>un</v>
          </cell>
          <cell r="D1274" t="str">
            <v>DNIT 026/2004-ES</v>
          </cell>
        </row>
        <row r="1275">
          <cell r="A1275">
            <v>804366</v>
          </cell>
          <cell r="B1275" t="str">
            <v>Boca BTTC D = 1,50 m - esconsidade 25° - areia extraída e brita produzida - alas retas</v>
          </cell>
          <cell r="C1275" t="str">
            <v>un</v>
          </cell>
          <cell r="D1275" t="str">
            <v>DNIT 026/2004-ES</v>
          </cell>
        </row>
        <row r="1276">
          <cell r="A1276">
            <v>804367</v>
          </cell>
          <cell r="B1276" t="str">
            <v>Boca BTTC D = 1,50 m - esconsidade 25° - areia e brita comerciais - alas retas</v>
          </cell>
          <cell r="C1276" t="str">
            <v>un</v>
          </cell>
          <cell r="D1276" t="str">
            <v>DNIT 026/2004-ES</v>
          </cell>
        </row>
        <row r="1277">
          <cell r="A1277">
            <v>804368</v>
          </cell>
          <cell r="B1277" t="str">
            <v>Boca BTTC D = 1,50m esconsidade 30° - areia extraída e brita produzida - alas retas</v>
          </cell>
          <cell r="C1277" t="str">
            <v>un</v>
          </cell>
          <cell r="D1277" t="str">
            <v>DNIT 026/2004-ES</v>
          </cell>
        </row>
        <row r="1278">
          <cell r="A1278">
            <v>804369</v>
          </cell>
          <cell r="B1278" t="str">
            <v>Boca BTTC D = 1,50 m - esconsidade 30° - areia e brita comerciais - alas retas</v>
          </cell>
          <cell r="C1278" t="str">
            <v>un</v>
          </cell>
          <cell r="D1278" t="str">
            <v>DNIT 026/2004-ES</v>
          </cell>
        </row>
        <row r="1279">
          <cell r="A1279">
            <v>804370</v>
          </cell>
          <cell r="B1279" t="str">
            <v>Boca BTTC D = 1,50 m - esconsidade 35° - areia extraída e brita produzida - alas retas</v>
          </cell>
          <cell r="C1279" t="str">
            <v>un</v>
          </cell>
          <cell r="D1279" t="str">
            <v>DNIT 026/2004-ES</v>
          </cell>
        </row>
        <row r="1280">
          <cell r="A1280">
            <v>804371</v>
          </cell>
          <cell r="B1280" t="str">
            <v>Boca BTTC D = 1,50 m - esconsidade 35° - areia e brita comerciais - alas retas</v>
          </cell>
          <cell r="C1280" t="str">
            <v>un</v>
          </cell>
          <cell r="D1280" t="str">
            <v>DNIT 026/2004-ES</v>
          </cell>
        </row>
        <row r="1281">
          <cell r="A1281">
            <v>804372</v>
          </cell>
          <cell r="B1281" t="str">
            <v>Boca BTTC D = 1,50 m - esconsidade 40° - areia extraída e brita produzida - alas retas</v>
          </cell>
          <cell r="C1281" t="str">
            <v>un</v>
          </cell>
          <cell r="D1281" t="str">
            <v>DNIT 026/2004-ES</v>
          </cell>
        </row>
        <row r="1282">
          <cell r="A1282">
            <v>804373</v>
          </cell>
          <cell r="B1282" t="str">
            <v>Boca BTTC D = 1,50 m - esconsidade 40° - areia e brita comerciais - alas retas</v>
          </cell>
          <cell r="C1282" t="str">
            <v>un</v>
          </cell>
          <cell r="D1282" t="str">
            <v>DNIT 026/2004-ES</v>
          </cell>
        </row>
        <row r="1283">
          <cell r="A1283">
            <v>804374</v>
          </cell>
          <cell r="B1283" t="str">
            <v>Boca BTTC D = 1,50 m - esconsidade 45° - areia extraída e brita produzida - alas retas</v>
          </cell>
          <cell r="C1283" t="str">
            <v>un</v>
          </cell>
          <cell r="D1283" t="str">
            <v>DNIT 026/2004-ES</v>
          </cell>
        </row>
        <row r="1284">
          <cell r="A1284">
            <v>804375</v>
          </cell>
          <cell r="B1284" t="str">
            <v>Boca BTTC D = 1,50 m - esconsidade 45° - areia e brita comerciais - alas retas</v>
          </cell>
          <cell r="C1284" t="str">
            <v>un</v>
          </cell>
          <cell r="D1284" t="str">
            <v>DNIT 026/2004-ES</v>
          </cell>
        </row>
        <row r="1285">
          <cell r="A1285">
            <v>804376</v>
          </cell>
          <cell r="B1285" t="str">
            <v>Boca BSTC D = 0,60 m - esconsidade 0° - areia extraída e brita produzida - alas esconsas</v>
          </cell>
          <cell r="C1285" t="str">
            <v>un</v>
          </cell>
          <cell r="D1285" t="str">
            <v>DNIT 026/2004-ES</v>
          </cell>
        </row>
        <row r="1286">
          <cell r="A1286">
            <v>804377</v>
          </cell>
          <cell r="B1286" t="str">
            <v>Boca BSTC D = 0,60 m - esconsidade 0° - areia e brita comerciais - alas esconsas</v>
          </cell>
          <cell r="C1286" t="str">
            <v>un</v>
          </cell>
          <cell r="D1286" t="str">
            <v>DNIT 026/2004-ES</v>
          </cell>
        </row>
        <row r="1287">
          <cell r="A1287">
            <v>804378</v>
          </cell>
          <cell r="B1287" t="str">
            <v>Boca BSTC D = 0,60 m - esconsidade 15° - areia extraída e brita produzida - alas esconsas</v>
          </cell>
          <cell r="C1287" t="str">
            <v>un</v>
          </cell>
          <cell r="D1287" t="str">
            <v>DNIT 026/2004-ES</v>
          </cell>
        </row>
        <row r="1288">
          <cell r="A1288">
            <v>804379</v>
          </cell>
          <cell r="B1288" t="str">
            <v>Boca BSTC D = 0,60 m - esconsidade 15° - areia e brita comerciais - alas esconsas</v>
          </cell>
          <cell r="C1288" t="str">
            <v>un</v>
          </cell>
          <cell r="D1288" t="str">
            <v>DNIT 026/2004-ES</v>
          </cell>
        </row>
        <row r="1289">
          <cell r="A1289">
            <v>804380</v>
          </cell>
          <cell r="B1289" t="str">
            <v>Boca BSTC D = 0,60 m - esconsidade 30° - areia extraída e brita produzida - alas esconsas</v>
          </cell>
          <cell r="C1289" t="str">
            <v>un</v>
          </cell>
          <cell r="D1289" t="str">
            <v>DNIT 026/2004-ES</v>
          </cell>
        </row>
        <row r="1290">
          <cell r="A1290">
            <v>804381</v>
          </cell>
          <cell r="B1290" t="str">
            <v>Boca BSTC D = 0,60 m - esconsidade 30° - areia e brita comerciais - alas esconsas</v>
          </cell>
          <cell r="C1290" t="str">
            <v>un</v>
          </cell>
          <cell r="D1290" t="str">
            <v>DNIT 026/2004-ES</v>
          </cell>
        </row>
        <row r="1291">
          <cell r="A1291">
            <v>804382</v>
          </cell>
          <cell r="B1291" t="str">
            <v>Boca BSTC D = 0,60 m - esconsidade 45° - areia extraída e brita produzida - alas esconsas</v>
          </cell>
          <cell r="C1291" t="str">
            <v>un</v>
          </cell>
          <cell r="D1291" t="str">
            <v>DNIT 026/2004-ES</v>
          </cell>
        </row>
        <row r="1292">
          <cell r="A1292">
            <v>804383</v>
          </cell>
          <cell r="B1292" t="str">
            <v>Boca BSTC D = 0,60 m - esconsidade 45° - areia e brita comerciais - alas esconsas</v>
          </cell>
          <cell r="C1292" t="str">
            <v>un</v>
          </cell>
          <cell r="D1292" t="str">
            <v>DNIT 026/2004-ES</v>
          </cell>
        </row>
        <row r="1293">
          <cell r="A1293">
            <v>804384</v>
          </cell>
          <cell r="B1293" t="str">
            <v>Boca BSTC D = 0,80 m - esconsidade 0° - areia extraída e brita produzida - alas esconsas</v>
          </cell>
          <cell r="C1293" t="str">
            <v>un</v>
          </cell>
          <cell r="D1293" t="str">
            <v>DNIT 026/2004-ES</v>
          </cell>
        </row>
        <row r="1294">
          <cell r="A1294">
            <v>804385</v>
          </cell>
          <cell r="B1294" t="str">
            <v>Boca BSTC D = 0,80 m - esconsidade 0° - areia e brita comerciais - alas esconsas</v>
          </cell>
          <cell r="C1294" t="str">
            <v>un</v>
          </cell>
          <cell r="D1294" t="str">
            <v>DNIT 026/2004-ES</v>
          </cell>
        </row>
        <row r="1295">
          <cell r="A1295">
            <v>804386</v>
          </cell>
          <cell r="B1295" t="str">
            <v>Boca BSTC D = 0,80 m - esconsidade 15° - areia extraída e brita produzida - alas esconsas</v>
          </cell>
          <cell r="C1295" t="str">
            <v>un</v>
          </cell>
          <cell r="D1295" t="str">
            <v>DNIT 026/2004-ES</v>
          </cell>
        </row>
        <row r="1296">
          <cell r="A1296">
            <v>804387</v>
          </cell>
          <cell r="B1296" t="str">
            <v>Boca BSTC D = 0,80 m - esconsidade 15° - areia e brita comerciais - alas esconsas</v>
          </cell>
          <cell r="C1296" t="str">
            <v>un</v>
          </cell>
          <cell r="D1296" t="str">
            <v>DNIT 026/2004-ES</v>
          </cell>
        </row>
        <row r="1297">
          <cell r="A1297">
            <v>804388</v>
          </cell>
          <cell r="B1297" t="str">
            <v>Boca BSTC D = 0,80 m - esconsidade 30° - areia extraída e brita produzida - alas esconsas</v>
          </cell>
          <cell r="C1297" t="str">
            <v>un</v>
          </cell>
          <cell r="D1297" t="str">
            <v>DNIT 026/2004-ES</v>
          </cell>
        </row>
        <row r="1298">
          <cell r="A1298">
            <v>804389</v>
          </cell>
          <cell r="B1298" t="str">
            <v>Boca BSTC D = 0,80 m - esconsidade 30° - areia e brita comerciais - alas esconsas</v>
          </cell>
          <cell r="C1298" t="str">
            <v>un</v>
          </cell>
          <cell r="D1298" t="str">
            <v>DNIT 026/2004-ES</v>
          </cell>
        </row>
        <row r="1299">
          <cell r="A1299">
            <v>804390</v>
          </cell>
          <cell r="B1299" t="str">
            <v>Boca BSTC D = 0,80 m - esconsidade 45° - areia extraída e brita produzida - alas esconsas</v>
          </cell>
          <cell r="C1299" t="str">
            <v>un</v>
          </cell>
          <cell r="D1299" t="str">
            <v>DNIT 026/2004-ES</v>
          </cell>
        </row>
        <row r="1300">
          <cell r="A1300">
            <v>804391</v>
          </cell>
          <cell r="B1300" t="str">
            <v>Boca BSTC D = 0,80 m - esconsidade 45° - areia e brita comerciais - alas esconsas</v>
          </cell>
          <cell r="C1300" t="str">
            <v>un</v>
          </cell>
          <cell r="D1300" t="str">
            <v>DNIT 026/2004-ES</v>
          </cell>
        </row>
        <row r="1301">
          <cell r="A1301">
            <v>804392</v>
          </cell>
          <cell r="B1301" t="str">
            <v>Boca BSTC D = 1,00 m - esconsidade 0° - areia extraída e brita produzida - alas esconsas</v>
          </cell>
          <cell r="C1301" t="str">
            <v>un</v>
          </cell>
          <cell r="D1301" t="str">
            <v>DNIT 026/2004-ES</v>
          </cell>
        </row>
        <row r="1302">
          <cell r="A1302">
            <v>804393</v>
          </cell>
          <cell r="B1302" t="str">
            <v>Boca BSTC D = 1,00 m - esconsidade 0° - areia e brita comerciais - alas esconsas</v>
          </cell>
          <cell r="C1302" t="str">
            <v>un</v>
          </cell>
          <cell r="D1302" t="str">
            <v>DNIT 026/2004-ES</v>
          </cell>
        </row>
        <row r="1303">
          <cell r="A1303">
            <v>804394</v>
          </cell>
          <cell r="B1303" t="str">
            <v>Boca BSTC D = 1,00 m - esconsidade 15° - areia extraída e brita produzida - alas esconsas</v>
          </cell>
          <cell r="C1303" t="str">
            <v>un</v>
          </cell>
          <cell r="D1303" t="str">
            <v>DNIT 026/2004-ES</v>
          </cell>
        </row>
        <row r="1304">
          <cell r="A1304">
            <v>804395</v>
          </cell>
          <cell r="B1304" t="str">
            <v>Boca BSTC D = 1,00 m - esconsidade 15° - areia e brita comerciais - alas esconsas</v>
          </cell>
          <cell r="C1304" t="str">
            <v>un</v>
          </cell>
          <cell r="D1304" t="str">
            <v>DNIT 026/2004-ES</v>
          </cell>
        </row>
        <row r="1305">
          <cell r="A1305">
            <v>804396</v>
          </cell>
          <cell r="B1305" t="str">
            <v>Boca BSTC D = 1,00 m - esconsidade 30° - areia extraída e brita produzida - alas esconsas</v>
          </cell>
          <cell r="C1305" t="str">
            <v>un</v>
          </cell>
          <cell r="D1305" t="str">
            <v>DNIT 026/2004-ES</v>
          </cell>
        </row>
        <row r="1306">
          <cell r="A1306">
            <v>804397</v>
          </cell>
          <cell r="B1306" t="str">
            <v>Boca BSTC D = 1,00 m - esconsidade 30° - areia e brita comerciais - alas esconsas</v>
          </cell>
          <cell r="C1306" t="str">
            <v>un</v>
          </cell>
          <cell r="D1306" t="str">
            <v>DNIT 026/2004-ES</v>
          </cell>
        </row>
        <row r="1307">
          <cell r="A1307">
            <v>804398</v>
          </cell>
          <cell r="B1307" t="str">
            <v>Boca BSTC D = 1,00 m - esconsidade 45° - areia extraída e brita produzida - alas esconsas</v>
          </cell>
          <cell r="C1307" t="str">
            <v>un</v>
          </cell>
          <cell r="D1307" t="str">
            <v>DNIT 026/2004-ES</v>
          </cell>
        </row>
        <row r="1308">
          <cell r="A1308">
            <v>804399</v>
          </cell>
          <cell r="B1308" t="str">
            <v>Boca BSTC D = 1,00 m - esconsidade 45° - areia e brita comerciais - alas esconsas</v>
          </cell>
          <cell r="C1308" t="str">
            <v>un</v>
          </cell>
          <cell r="D1308" t="str">
            <v>DNIT 026/2004-ES</v>
          </cell>
        </row>
        <row r="1309">
          <cell r="A1309">
            <v>804400</v>
          </cell>
          <cell r="B1309" t="str">
            <v>Boca BSTC D = 1,20 m - esconsidade 0° - areia extraída e brita produzida - alas esconsas</v>
          </cell>
          <cell r="C1309" t="str">
            <v>un</v>
          </cell>
          <cell r="D1309" t="str">
            <v>DNIT 026/2004-ES</v>
          </cell>
        </row>
        <row r="1310">
          <cell r="A1310">
            <v>804401</v>
          </cell>
          <cell r="B1310" t="str">
            <v>Boca BSTC D = 1,20 m - esconsidade 0° - areia e brita comerciais - alas esconsas</v>
          </cell>
          <cell r="C1310" t="str">
            <v>un</v>
          </cell>
          <cell r="D1310" t="str">
            <v>DNIT 026/2004-ES</v>
          </cell>
        </row>
        <row r="1311">
          <cell r="A1311">
            <v>804402</v>
          </cell>
          <cell r="B1311" t="str">
            <v>Boca BSTC D = 1,20 m - esconsidade 15° - areia extraída e brita produzida - alas esconsas</v>
          </cell>
          <cell r="C1311" t="str">
            <v>un</v>
          </cell>
          <cell r="D1311" t="str">
            <v>DNIT 026/2004-ES</v>
          </cell>
        </row>
        <row r="1312">
          <cell r="A1312">
            <v>804403</v>
          </cell>
          <cell r="B1312" t="str">
            <v>Boca BSTC D = 1,20 m - esconsidade 15° - areia e brita comerciais - alas esconsas</v>
          </cell>
          <cell r="C1312" t="str">
            <v>un</v>
          </cell>
          <cell r="D1312" t="str">
            <v>DNIT 026/2004-ES</v>
          </cell>
        </row>
        <row r="1313">
          <cell r="A1313">
            <v>804404</v>
          </cell>
          <cell r="B1313" t="str">
            <v>Boca BSTC D = 1,20 m - esconsidade 30° - areia extraída e brita produzida - alas esconsas</v>
          </cell>
          <cell r="C1313" t="str">
            <v>un</v>
          </cell>
          <cell r="D1313" t="str">
            <v>DNIT 026/2004-ES</v>
          </cell>
        </row>
        <row r="1314">
          <cell r="A1314">
            <v>804405</v>
          </cell>
          <cell r="B1314" t="str">
            <v>Boca BSTC D = 1,20 m - esconsidade 30° - areia e brita comerciais - alas esconsas</v>
          </cell>
          <cell r="C1314" t="str">
            <v>un</v>
          </cell>
          <cell r="D1314" t="str">
            <v>DNIT 026/2004-ES</v>
          </cell>
        </row>
        <row r="1315">
          <cell r="A1315">
            <v>804406</v>
          </cell>
          <cell r="B1315" t="str">
            <v>Boca BSTC D = 1,20 m - esconsidade 45° - areia extraída e brita produzida - alas esconsas</v>
          </cell>
          <cell r="C1315" t="str">
            <v>un</v>
          </cell>
          <cell r="D1315" t="str">
            <v>DNIT 026/2004-ES</v>
          </cell>
        </row>
        <row r="1316">
          <cell r="A1316">
            <v>804407</v>
          </cell>
          <cell r="B1316" t="str">
            <v>Boca BSTC D = 1,20 m - esconsidade 45° - areia e brita comerciais - alas esconsas</v>
          </cell>
          <cell r="C1316" t="str">
            <v>un</v>
          </cell>
          <cell r="D1316" t="str">
            <v>DNIT 026/2004-ES</v>
          </cell>
        </row>
        <row r="1317">
          <cell r="A1317">
            <v>804408</v>
          </cell>
          <cell r="B1317" t="str">
            <v>Boca BSTC D = 1,50 m - esconsidade 0° - areia extraída e brita produzida - alas esconsas</v>
          </cell>
          <cell r="C1317" t="str">
            <v>un</v>
          </cell>
          <cell r="D1317" t="str">
            <v>DNIT 026/2004-ES</v>
          </cell>
        </row>
        <row r="1318">
          <cell r="A1318">
            <v>804409</v>
          </cell>
          <cell r="B1318" t="str">
            <v>Boca BSTC D = 1,50 m - esconsidade 0° - areia e brita comerciais - alas esconsas</v>
          </cell>
          <cell r="C1318" t="str">
            <v>un</v>
          </cell>
          <cell r="D1318" t="str">
            <v>DNIT 026/2004-ES</v>
          </cell>
        </row>
        <row r="1319">
          <cell r="A1319">
            <v>804410</v>
          </cell>
          <cell r="B1319" t="str">
            <v>Boca BSTC D = 1,50 m - esconsidade 15° - areia extraída e brita produzida - alas esconsas</v>
          </cell>
          <cell r="C1319" t="str">
            <v>un</v>
          </cell>
          <cell r="D1319" t="str">
            <v>DNIT 026/2004-ES</v>
          </cell>
        </row>
        <row r="1320">
          <cell r="A1320">
            <v>804411</v>
          </cell>
          <cell r="B1320" t="str">
            <v>Boca BSTC D = 1,50 m - esconsidade 15° - areia e brita comerciais - alas esconsas</v>
          </cell>
          <cell r="C1320" t="str">
            <v>un</v>
          </cell>
          <cell r="D1320" t="str">
            <v>DNIT 026/2004-ES</v>
          </cell>
        </row>
        <row r="1321">
          <cell r="A1321">
            <v>804412</v>
          </cell>
          <cell r="B1321" t="str">
            <v>Boca BSTC D = 1,50 m - esconsidade 30° - areia extraída e brita produzida - alas esconsas</v>
          </cell>
          <cell r="C1321" t="str">
            <v>un</v>
          </cell>
          <cell r="D1321" t="str">
            <v>DNIT 026/2004-ES</v>
          </cell>
        </row>
        <row r="1322">
          <cell r="A1322">
            <v>804413</v>
          </cell>
          <cell r="B1322" t="str">
            <v>Boca BSTC D = 1,50 m - esconsidade 30° - areia e brita comerciais - alas esconsas</v>
          </cell>
          <cell r="C1322" t="str">
            <v>un</v>
          </cell>
          <cell r="D1322" t="str">
            <v>DNIT 026/2004-ES</v>
          </cell>
        </row>
        <row r="1323">
          <cell r="A1323">
            <v>804414</v>
          </cell>
          <cell r="B1323" t="str">
            <v>Boca BSTC D = 1,50 m - esconsidade 45° - areia extraída e brita produzida - alas esconsas</v>
          </cell>
          <cell r="C1323" t="str">
            <v>un</v>
          </cell>
          <cell r="D1323" t="str">
            <v>DNIT 026/2004-ES</v>
          </cell>
        </row>
        <row r="1324">
          <cell r="A1324">
            <v>804415</v>
          </cell>
          <cell r="B1324" t="str">
            <v>Boca BSTC D = 1,50 m - esconsidade 45° - areia e brita comerciais - alas esconsas</v>
          </cell>
          <cell r="C1324" t="str">
            <v>un</v>
          </cell>
          <cell r="D1324" t="str">
            <v>DNIT 026/2004-ES</v>
          </cell>
        </row>
        <row r="1325">
          <cell r="A1325">
            <v>804416</v>
          </cell>
          <cell r="B1325" t="str">
            <v>Boca BDTC D = 1,00 m - esconsidade 0° - areia extraída e brita produzida - alas esconsas</v>
          </cell>
          <cell r="C1325" t="str">
            <v>un</v>
          </cell>
          <cell r="D1325" t="str">
            <v>DNIT 026/2004-ES</v>
          </cell>
        </row>
        <row r="1326">
          <cell r="A1326">
            <v>804417</v>
          </cell>
          <cell r="B1326" t="str">
            <v>Boca BDTC D = 1,00 m - esconsidade 0° - areia e brita comerciais - alas esconsas</v>
          </cell>
          <cell r="C1326" t="str">
            <v>un</v>
          </cell>
          <cell r="D1326" t="str">
            <v>DNIT 026/2004-ES</v>
          </cell>
        </row>
        <row r="1327">
          <cell r="A1327">
            <v>804418</v>
          </cell>
          <cell r="B1327" t="str">
            <v>Boca BDTC D = 1,00 m - esconsidade 15° - areia extraída e brita produzida - alas esconsas</v>
          </cell>
          <cell r="C1327" t="str">
            <v>un</v>
          </cell>
          <cell r="D1327" t="str">
            <v>DNIT 026/2004-ES</v>
          </cell>
        </row>
        <row r="1328">
          <cell r="A1328">
            <v>804419</v>
          </cell>
          <cell r="B1328" t="str">
            <v>Boca BDTC D = 1,00 m - esconsidade 15° - areia e brita comerciais - alas esconsas</v>
          </cell>
          <cell r="C1328" t="str">
            <v>un</v>
          </cell>
          <cell r="D1328" t="str">
            <v>DNIT 026/2004-ES</v>
          </cell>
        </row>
        <row r="1329">
          <cell r="A1329">
            <v>804420</v>
          </cell>
          <cell r="B1329" t="str">
            <v>Boca BDTC D = 1,00 m - esconsidade 30° - areia extraída e brita produzida - alas esconsas</v>
          </cell>
          <cell r="C1329" t="str">
            <v>un</v>
          </cell>
          <cell r="D1329" t="str">
            <v>DNIT 026/2004-ES</v>
          </cell>
        </row>
        <row r="1330">
          <cell r="A1330">
            <v>804421</v>
          </cell>
          <cell r="B1330" t="str">
            <v>Boca BDTC D = 1,00 m - esconsidade 30° - areia e brita comerciais - alas esconsas</v>
          </cell>
          <cell r="C1330" t="str">
            <v>un</v>
          </cell>
          <cell r="D1330" t="str">
            <v>DNIT 026/2004-ES</v>
          </cell>
        </row>
        <row r="1331">
          <cell r="A1331">
            <v>804422</v>
          </cell>
          <cell r="B1331" t="str">
            <v>Boca BDTC D = 1,00 m - esconsidade 45° - areia extraída e brita produzida - alas esconsas</v>
          </cell>
          <cell r="C1331" t="str">
            <v>un</v>
          </cell>
          <cell r="D1331" t="str">
            <v>DNIT 026/2004-ES</v>
          </cell>
        </row>
        <row r="1332">
          <cell r="A1332">
            <v>804423</v>
          </cell>
          <cell r="B1332" t="str">
            <v>Boca BDTC D = 1,00 m - esconsidade 45° - areia e brita comerciais - alas esconsas</v>
          </cell>
          <cell r="C1332" t="str">
            <v>un</v>
          </cell>
          <cell r="D1332" t="str">
            <v>DNIT 026/2004-ES</v>
          </cell>
        </row>
        <row r="1333">
          <cell r="A1333">
            <v>804424</v>
          </cell>
          <cell r="B1333" t="str">
            <v>Boca BDTC D = 1,20 m - esconsidade 0° - areia extraída e brita produzida - alas esconsas</v>
          </cell>
          <cell r="C1333" t="str">
            <v>un</v>
          </cell>
          <cell r="D1333" t="str">
            <v>DNIT 026/2004-ES</v>
          </cell>
        </row>
        <row r="1334">
          <cell r="A1334">
            <v>804425</v>
          </cell>
          <cell r="B1334" t="str">
            <v>Boca BDTC D = 1,20 m - esconsidade 0° - areia e brita comerciais - alas esconsas</v>
          </cell>
          <cell r="C1334" t="str">
            <v>un</v>
          </cell>
          <cell r="D1334" t="str">
            <v>DNIT 026/2004-ES</v>
          </cell>
        </row>
        <row r="1335">
          <cell r="A1335">
            <v>804426</v>
          </cell>
          <cell r="B1335" t="str">
            <v>Boca BDTC D = 1,20 m - esconsidade 15° - areia extraída e brita produzida - alas esconsas</v>
          </cell>
          <cell r="C1335" t="str">
            <v>un</v>
          </cell>
          <cell r="D1335" t="str">
            <v>DNIT 026/2004-ES</v>
          </cell>
        </row>
        <row r="1336">
          <cell r="A1336">
            <v>804427</v>
          </cell>
          <cell r="B1336" t="str">
            <v>Boca BDTC D = 1,20 m - esconsidade 15° - areia e brita comerciais - alas esconsas</v>
          </cell>
          <cell r="C1336" t="str">
            <v>un</v>
          </cell>
          <cell r="D1336" t="str">
            <v>DNIT 026/2004-ES</v>
          </cell>
        </row>
        <row r="1337">
          <cell r="A1337">
            <v>804428</v>
          </cell>
          <cell r="B1337" t="str">
            <v>Boca BDTC D = 1,20 m - esconsidade 30° - areia extraída e brita produzida - alas esconsas</v>
          </cell>
          <cell r="C1337" t="str">
            <v>un</v>
          </cell>
          <cell r="D1337" t="str">
            <v>DNIT 026/2004-ES</v>
          </cell>
        </row>
        <row r="1338">
          <cell r="A1338">
            <v>804429</v>
          </cell>
          <cell r="B1338" t="str">
            <v>Boca BDTC D = 1,20 m - esconsidade 30° - areia e brita comerciais - alas esconsas</v>
          </cell>
          <cell r="C1338" t="str">
            <v>un</v>
          </cell>
          <cell r="D1338" t="str">
            <v>DNIT 026/2004-ES</v>
          </cell>
        </row>
        <row r="1339">
          <cell r="A1339">
            <v>804430</v>
          </cell>
          <cell r="B1339" t="str">
            <v>Boca BDTC D = 1,20 m - esconsidade 45° - areia extraída e brita produzida - alas esconsas</v>
          </cell>
          <cell r="C1339" t="str">
            <v>un</v>
          </cell>
          <cell r="D1339" t="str">
            <v>DNIT 026/2004-ES</v>
          </cell>
        </row>
        <row r="1340">
          <cell r="A1340">
            <v>804431</v>
          </cell>
          <cell r="B1340" t="str">
            <v>Boca BDTC D = 1,20 m - esconsidade 45° - areia e brita comerciais - alas esconsas</v>
          </cell>
          <cell r="C1340" t="str">
            <v>un</v>
          </cell>
          <cell r="D1340" t="str">
            <v>DNIT 026/2004-ES</v>
          </cell>
        </row>
        <row r="1341">
          <cell r="A1341">
            <v>804432</v>
          </cell>
          <cell r="B1341" t="str">
            <v>Boca BDTC D = 1,50 m - esconsidade 0° - areia extraída e brita produzida - alas esconsas</v>
          </cell>
          <cell r="C1341" t="str">
            <v>un</v>
          </cell>
          <cell r="D1341" t="str">
            <v>DNIT 026/2004-ES</v>
          </cell>
        </row>
        <row r="1342">
          <cell r="A1342">
            <v>804433</v>
          </cell>
          <cell r="B1342" t="str">
            <v>Boca BDTC D = 1,50 m - esconsidade 0° - areia e brita comerciais - alas esconsas</v>
          </cell>
          <cell r="C1342" t="str">
            <v>un</v>
          </cell>
          <cell r="D1342" t="str">
            <v>DNIT 026/2004-ES</v>
          </cell>
        </row>
        <row r="1343">
          <cell r="A1343">
            <v>804434</v>
          </cell>
          <cell r="B1343" t="str">
            <v>Boca BDTC D = 1,50 m - esconsidade 15° - areia extraída e brita produzida - alas esconsas</v>
          </cell>
          <cell r="C1343" t="str">
            <v>un</v>
          </cell>
          <cell r="D1343" t="str">
            <v>DNIT 026/2004-ES</v>
          </cell>
        </row>
        <row r="1344">
          <cell r="A1344">
            <v>804435</v>
          </cell>
          <cell r="B1344" t="str">
            <v>Boca BDTC D = 1,50 m - esconsidade 15° - areia e brita comerciais - alas esconsas</v>
          </cell>
          <cell r="C1344" t="str">
            <v>un</v>
          </cell>
          <cell r="D1344" t="str">
            <v>DNIT 026/2004-ES</v>
          </cell>
        </row>
        <row r="1345">
          <cell r="A1345">
            <v>804436</v>
          </cell>
          <cell r="B1345" t="str">
            <v>Boca BDTC D = 1,50 m - esconsidade 30° - areia extraída e brita produzida - alas esconsas</v>
          </cell>
          <cell r="C1345" t="str">
            <v>un</v>
          </cell>
          <cell r="D1345" t="str">
            <v>DNIT 026/2004-ES</v>
          </cell>
        </row>
        <row r="1346">
          <cell r="A1346">
            <v>804437</v>
          </cell>
          <cell r="B1346" t="str">
            <v>Boca BDTC D = 1,50 m - esconsidade 30° - areia e brita comerciais - alas esconsas</v>
          </cell>
          <cell r="C1346" t="str">
            <v>un</v>
          </cell>
          <cell r="D1346" t="str">
            <v>DNIT 026/2004-ES</v>
          </cell>
        </row>
        <row r="1347">
          <cell r="A1347">
            <v>804438</v>
          </cell>
          <cell r="B1347" t="str">
            <v>Boca BDTC D = 1,50 m - esconsidade 45° - areia extraída e brita produzida - alas esconsas</v>
          </cell>
          <cell r="C1347" t="str">
            <v>un</v>
          </cell>
          <cell r="D1347" t="str">
            <v>DNIT 026/2004-ES</v>
          </cell>
        </row>
        <row r="1348">
          <cell r="A1348">
            <v>804439</v>
          </cell>
          <cell r="B1348" t="str">
            <v>Boca BDTC D = 1,50 m - esconsidade 45° - areia e brita comerciais - alas esconsas</v>
          </cell>
          <cell r="C1348" t="str">
            <v>un</v>
          </cell>
          <cell r="D1348" t="str">
            <v>DNIT 026/2004-ES</v>
          </cell>
        </row>
        <row r="1349">
          <cell r="A1349">
            <v>804440</v>
          </cell>
          <cell r="B1349" t="str">
            <v>Boca BTTC D = 1,00 m - esconsidade 0° - areia extraída e brita produzida - alas esconsas</v>
          </cell>
          <cell r="C1349" t="str">
            <v>un</v>
          </cell>
          <cell r="D1349" t="str">
            <v>DNIT 026/2004-ES</v>
          </cell>
        </row>
        <row r="1350">
          <cell r="A1350">
            <v>804441</v>
          </cell>
          <cell r="B1350" t="str">
            <v>Boca BTTC D = 1,00 m - esconsidade 0° - areia e brita comerciais - alas esconsas</v>
          </cell>
          <cell r="C1350" t="str">
            <v>un</v>
          </cell>
          <cell r="D1350" t="str">
            <v>DNIT 026/2004-ES</v>
          </cell>
        </row>
        <row r="1351">
          <cell r="A1351">
            <v>804442</v>
          </cell>
          <cell r="B1351" t="str">
            <v>Boca BTTC D = 1,00 m - esconsidade 15° - areia extraída e brita produzida - alas esconsas</v>
          </cell>
          <cell r="C1351" t="str">
            <v>un</v>
          </cell>
          <cell r="D1351" t="str">
            <v>DNIT 026/2004-ES</v>
          </cell>
        </row>
        <row r="1352">
          <cell r="A1352">
            <v>804443</v>
          </cell>
          <cell r="B1352" t="str">
            <v>Boca BTTC D = 1,00 m - esconsidade 15° - areia e brita comerciais - alas esconsas</v>
          </cell>
          <cell r="C1352" t="str">
            <v>un</v>
          </cell>
          <cell r="D1352" t="str">
            <v>DNIT 026/2004-ES</v>
          </cell>
        </row>
        <row r="1353">
          <cell r="A1353">
            <v>804444</v>
          </cell>
          <cell r="B1353" t="str">
            <v>Boca BTTC D = 1,00 m - esconsidade 30° - areia extraída e brita produzida - alas esconsas</v>
          </cell>
          <cell r="C1353" t="str">
            <v>un</v>
          </cell>
          <cell r="D1353" t="str">
            <v>DNIT 026/2004-ES</v>
          </cell>
        </row>
        <row r="1354">
          <cell r="A1354">
            <v>804445</v>
          </cell>
          <cell r="B1354" t="str">
            <v>Boca BTTC D = 1,00 m - esconsidade 30° - areia e brita comerciais - alas esconsas</v>
          </cell>
          <cell r="C1354" t="str">
            <v>un</v>
          </cell>
          <cell r="D1354" t="str">
            <v>DNIT 026/2004-ES</v>
          </cell>
        </row>
        <row r="1355">
          <cell r="A1355">
            <v>804446</v>
          </cell>
          <cell r="B1355" t="str">
            <v>Boca BTTC D = 1,00 m - esconsidade 45° - areia extraída e brita produzida - alas esconsas</v>
          </cell>
          <cell r="C1355" t="str">
            <v>un</v>
          </cell>
          <cell r="D1355" t="str">
            <v>DNIT 026/2004-ES</v>
          </cell>
        </row>
        <row r="1356">
          <cell r="A1356">
            <v>804447</v>
          </cell>
          <cell r="B1356" t="str">
            <v>Boca BTTC D = 1,00 m - esconsidade 45° - areia e brita comerciais - alas esconsas</v>
          </cell>
          <cell r="C1356" t="str">
            <v>un</v>
          </cell>
          <cell r="D1356" t="str">
            <v>DNIT 026/2004-ES</v>
          </cell>
        </row>
        <row r="1357">
          <cell r="A1357">
            <v>804448</v>
          </cell>
          <cell r="B1357" t="str">
            <v>Boca BTTC D = 1,20 m - esconsidade 0° - areia extraída e brita produzida - alas esconsas</v>
          </cell>
          <cell r="C1357" t="str">
            <v>un</v>
          </cell>
          <cell r="D1357" t="str">
            <v>DNIT 026/2004-ES</v>
          </cell>
        </row>
        <row r="1358">
          <cell r="A1358">
            <v>804449</v>
          </cell>
          <cell r="B1358" t="str">
            <v>Boca BTTC D = 1,20 m - esconsidade 0° - areia e brita comerciais - alas esconsas</v>
          </cell>
          <cell r="C1358" t="str">
            <v>un</v>
          </cell>
          <cell r="D1358" t="str">
            <v>DNIT 026/2004-ES</v>
          </cell>
        </row>
        <row r="1359">
          <cell r="A1359">
            <v>804450</v>
          </cell>
          <cell r="B1359" t="str">
            <v>Boca BTTC D = 1,20 m - esconsidade 15° - areia extraída e brita produzida - alas esconsas</v>
          </cell>
          <cell r="C1359" t="str">
            <v>un</v>
          </cell>
          <cell r="D1359" t="str">
            <v>DNIT 026/2004-ES</v>
          </cell>
        </row>
        <row r="1360">
          <cell r="A1360">
            <v>804451</v>
          </cell>
          <cell r="B1360" t="str">
            <v>Boca BTTC D = 1,20 m - esconsidade 15° - areia e brita comerciais - alas esconsas</v>
          </cell>
          <cell r="C1360" t="str">
            <v>un</v>
          </cell>
          <cell r="D1360" t="str">
            <v>DNIT 026/2004-ES</v>
          </cell>
        </row>
        <row r="1361">
          <cell r="A1361">
            <v>804452</v>
          </cell>
          <cell r="B1361" t="str">
            <v>Boca BTTC D = 1,20 m - esconsidade 30° - areia extraída e brita produzida - alas esconsas</v>
          </cell>
          <cell r="C1361" t="str">
            <v>un</v>
          </cell>
          <cell r="D1361" t="str">
            <v>DNIT 026/2004-ES</v>
          </cell>
        </row>
        <row r="1362">
          <cell r="A1362">
            <v>804453</v>
          </cell>
          <cell r="B1362" t="str">
            <v>Boca BTTC D = 1,20 m - esconsidade 30° - areia e brita comerciais - alas esconsas</v>
          </cell>
          <cell r="C1362" t="str">
            <v>un</v>
          </cell>
          <cell r="D1362" t="str">
            <v>DNIT 026/2004-ES</v>
          </cell>
        </row>
        <row r="1363">
          <cell r="A1363">
            <v>804454</v>
          </cell>
          <cell r="B1363" t="str">
            <v>Boca BTTC D = 1,20 m - esconsidade 45° - areia extraída e brita produzida - alas esconsas</v>
          </cell>
          <cell r="C1363" t="str">
            <v>un</v>
          </cell>
          <cell r="D1363" t="str">
            <v>DNIT 026/2004-ES</v>
          </cell>
        </row>
        <row r="1364">
          <cell r="A1364">
            <v>804455</v>
          </cell>
          <cell r="B1364" t="str">
            <v>Boca BTTC D = 1,20 m - esconsidade 45° - areia e brita comerciais - alas esconsas</v>
          </cell>
          <cell r="C1364" t="str">
            <v>un</v>
          </cell>
          <cell r="D1364" t="str">
            <v>DNIT 026/2004-ES</v>
          </cell>
        </row>
        <row r="1365">
          <cell r="A1365">
            <v>804456</v>
          </cell>
          <cell r="B1365" t="str">
            <v>Boca BTTC D = 1,50 m - esconsidade 0° - areia extraída e brita produzida - alas esconsas</v>
          </cell>
          <cell r="C1365" t="str">
            <v>un</v>
          </cell>
          <cell r="D1365" t="str">
            <v>DNIT 026/2004-ES</v>
          </cell>
        </row>
        <row r="1366">
          <cell r="A1366">
            <v>804457</v>
          </cell>
          <cell r="B1366" t="str">
            <v>Boca BTTC D = 1,50 m - esconsidade 0° - areia e brita comerciais - alas esconsas</v>
          </cell>
          <cell r="C1366" t="str">
            <v>un</v>
          </cell>
          <cell r="D1366" t="str">
            <v>DNIT 026/2004-ES</v>
          </cell>
        </row>
        <row r="1367">
          <cell r="A1367">
            <v>804458</v>
          </cell>
          <cell r="B1367" t="str">
            <v>Boca BTTC D = 1,50 m - esconsidade 15° - areia extraída e brita produzida - alas esconsas</v>
          </cell>
          <cell r="C1367" t="str">
            <v>un</v>
          </cell>
          <cell r="D1367" t="str">
            <v>DNIT 026/2004-ES</v>
          </cell>
        </row>
        <row r="1368">
          <cell r="A1368">
            <v>804459</v>
          </cell>
          <cell r="B1368" t="str">
            <v>Boca BTTC D = 1,50 m - esconsidade 15° - areia e brita comerciais - alas esconsas</v>
          </cell>
          <cell r="C1368" t="str">
            <v>un</v>
          </cell>
          <cell r="D1368" t="str">
            <v>DNIT 026/2004-ES</v>
          </cell>
        </row>
        <row r="1369">
          <cell r="A1369">
            <v>804460</v>
          </cell>
          <cell r="B1369" t="str">
            <v>Boca BTTC D = 1,50 m - esconsidade 30° - areia extraída e brita produzida - alas esconsas</v>
          </cell>
          <cell r="C1369" t="str">
            <v>un</v>
          </cell>
          <cell r="D1369" t="str">
            <v>DNIT 026/2004-ES</v>
          </cell>
        </row>
        <row r="1370">
          <cell r="A1370">
            <v>804461</v>
          </cell>
          <cell r="B1370" t="str">
            <v>Boca BTTC D = 1,50 m - esconsidade 30° - areia e brita comerciais - alas esconsas</v>
          </cell>
          <cell r="C1370" t="str">
            <v>un</v>
          </cell>
          <cell r="D1370" t="str">
            <v>DNIT 026/2004-ES</v>
          </cell>
        </row>
        <row r="1371">
          <cell r="A1371">
            <v>804462</v>
          </cell>
          <cell r="B1371" t="str">
            <v>Boca BTTC D = 1,50 m - esconsidade 45° - areia extraída e brita produzida - alas esconsas</v>
          </cell>
          <cell r="C1371" t="str">
            <v>un</v>
          </cell>
          <cell r="D1371" t="str">
            <v>DNIT 026/2004-ES</v>
          </cell>
        </row>
        <row r="1372">
          <cell r="A1372">
            <v>804463</v>
          </cell>
          <cell r="B1372" t="str">
            <v>Boca BTTC D = 1,50 m - esconsidade 45° - areia e brita comerciais - alas esconsas</v>
          </cell>
          <cell r="C1372" t="str">
            <v>un</v>
          </cell>
          <cell r="D1372" t="str">
            <v>DNIT 026/2004-ES</v>
          </cell>
        </row>
        <row r="1373">
          <cell r="A1373">
            <v>804464</v>
          </cell>
          <cell r="B1373" t="str">
            <v>Confecção de tubos de concreto armado D = 0,60m PA-1 - areia extraída e brita produzida</v>
          </cell>
          <cell r="C1373" t="str">
            <v>m</v>
          </cell>
          <cell r="D1373" t="str">
            <v>NBR 8890/2007</v>
          </cell>
        </row>
        <row r="1374">
          <cell r="A1374">
            <v>804465</v>
          </cell>
          <cell r="B1374" t="str">
            <v>Confecção de tubos de concreto armado D = 0,60m PA-1 - areia e brita comerciais</v>
          </cell>
          <cell r="C1374" t="str">
            <v>m</v>
          </cell>
          <cell r="D1374" t="str">
            <v>NBR 8890/2007</v>
          </cell>
        </row>
        <row r="1375">
          <cell r="A1375">
            <v>804466</v>
          </cell>
          <cell r="B1375" t="str">
            <v>Confecção de tubos de concreto armado D = 0,80m PA-1 - areia extraída e brita produzida</v>
          </cell>
          <cell r="C1375" t="str">
            <v>m</v>
          </cell>
          <cell r="D1375" t="str">
            <v>NBR 8890/2007</v>
          </cell>
        </row>
        <row r="1376">
          <cell r="A1376">
            <v>804467</v>
          </cell>
          <cell r="B1376" t="str">
            <v>Confecção de tubos de concreto armado D = 0,80m PA-1 - areia e brita comerciais</v>
          </cell>
          <cell r="C1376" t="str">
            <v>m</v>
          </cell>
          <cell r="D1376" t="str">
            <v>NBR 8890/2007</v>
          </cell>
        </row>
        <row r="1377">
          <cell r="A1377">
            <v>804468</v>
          </cell>
          <cell r="B1377" t="str">
            <v>Confecção de tubos de concreto armado D = 1,00 m PA-1 - areia extraída e brita produzida</v>
          </cell>
          <cell r="C1377" t="str">
            <v>m</v>
          </cell>
          <cell r="D1377" t="str">
            <v>NBR 8890/2007</v>
          </cell>
        </row>
        <row r="1378">
          <cell r="A1378">
            <v>804469</v>
          </cell>
          <cell r="B1378" t="str">
            <v>Confecção de tubos de concreto armado D = 1,00 m PA-1 - areia e brita comerciais</v>
          </cell>
          <cell r="C1378" t="str">
            <v>m</v>
          </cell>
          <cell r="D1378" t="str">
            <v>NBR 8890/2007</v>
          </cell>
        </row>
        <row r="1379">
          <cell r="A1379">
            <v>804470</v>
          </cell>
          <cell r="B1379" t="str">
            <v>Confecção de tubos de concreto armado D = 1,20 m PA-1 - areia extraída e brita produzida</v>
          </cell>
          <cell r="C1379" t="str">
            <v>m</v>
          </cell>
          <cell r="D1379" t="str">
            <v>NBR 8890/2007</v>
          </cell>
        </row>
        <row r="1380">
          <cell r="A1380">
            <v>804471</v>
          </cell>
          <cell r="B1380" t="str">
            <v>Confecção de tubos de concreto armado D = 1,20 m PA-1 - areia e brita comerciais</v>
          </cell>
          <cell r="C1380" t="str">
            <v>m</v>
          </cell>
          <cell r="D1380" t="str">
            <v>NBR 8890/2007</v>
          </cell>
        </row>
        <row r="1381">
          <cell r="A1381">
            <v>804472</v>
          </cell>
          <cell r="B1381" t="str">
            <v>Confecção de tubos de concreto armado D = 1,50 m PA-1 - areia extraída e brita produzida</v>
          </cell>
          <cell r="C1381" t="str">
            <v>m</v>
          </cell>
          <cell r="D1381" t="str">
            <v>NBR 8890/2007</v>
          </cell>
        </row>
        <row r="1382">
          <cell r="A1382">
            <v>804473</v>
          </cell>
          <cell r="B1382" t="str">
            <v>Confecção de tubos de concreto armado D = 1,50 m PA-1 - areia e brita comerciais</v>
          </cell>
          <cell r="C1382" t="str">
            <v>m</v>
          </cell>
          <cell r="D1382" t="str">
            <v>NBR 8890/2007</v>
          </cell>
        </row>
        <row r="1383">
          <cell r="A1383">
            <v>804474</v>
          </cell>
          <cell r="B1383" t="str">
            <v>Confecção de tubos de concreto armado D = 0,60m PA-2 - areia extraída e brita produzida</v>
          </cell>
          <cell r="C1383" t="str">
            <v>m</v>
          </cell>
          <cell r="D1383" t="str">
            <v>NBR 8890/2007</v>
          </cell>
        </row>
        <row r="1384">
          <cell r="A1384">
            <v>804475</v>
          </cell>
          <cell r="B1384" t="str">
            <v>Confecção de tubos de concreto armado D = 0,60m PA-2 - areia e brita comerciais</v>
          </cell>
          <cell r="C1384" t="str">
            <v>m</v>
          </cell>
          <cell r="D1384" t="str">
            <v>NBR 8890/2007</v>
          </cell>
        </row>
        <row r="1385">
          <cell r="A1385">
            <v>804476</v>
          </cell>
          <cell r="B1385" t="str">
            <v>Confecção de tubos de concreto armado D = 0,80m PA-2 - areia extraída e brita produzida</v>
          </cell>
          <cell r="C1385" t="str">
            <v>m</v>
          </cell>
          <cell r="D1385" t="str">
            <v>NBR 8890/2007</v>
          </cell>
        </row>
        <row r="1386">
          <cell r="A1386">
            <v>804477</v>
          </cell>
          <cell r="B1386" t="str">
            <v>Confecção de tubos de concreto armado D = 0,80m PA-2 - areia e brita comerciais</v>
          </cell>
          <cell r="C1386" t="str">
            <v>m</v>
          </cell>
          <cell r="D1386" t="str">
            <v>NBR 8890/2007</v>
          </cell>
        </row>
        <row r="1387">
          <cell r="A1387">
            <v>804478</v>
          </cell>
          <cell r="B1387" t="str">
            <v>Confecção de tubos de concreto armado D = 1,00 m PA-2 - areia extraída e brita produzida</v>
          </cell>
          <cell r="C1387" t="str">
            <v>m</v>
          </cell>
          <cell r="D1387" t="str">
            <v>NBR 8890/2007</v>
          </cell>
        </row>
        <row r="1388">
          <cell r="A1388">
            <v>804479</v>
          </cell>
          <cell r="B1388" t="str">
            <v>Confecção de tubos de concreto armado D = 1,00 m PA-2 - areia e brita comerciais</v>
          </cell>
          <cell r="C1388" t="str">
            <v>m</v>
          </cell>
          <cell r="D1388" t="str">
            <v>NBR 8890/2007</v>
          </cell>
        </row>
        <row r="1389">
          <cell r="A1389">
            <v>804480</v>
          </cell>
          <cell r="B1389" t="str">
            <v>Confecção de tubos de concreto armado D = 1,20 m PA-2 - areia extraída e brita produzida</v>
          </cell>
          <cell r="C1389" t="str">
            <v>m</v>
          </cell>
          <cell r="D1389" t="str">
            <v>NBR 8890/2007</v>
          </cell>
        </row>
        <row r="1390">
          <cell r="A1390">
            <v>804481</v>
          </cell>
          <cell r="B1390" t="str">
            <v>Confecção de tubos de concreto armado D = 1,20 m PA-2 - areia e brita comerciais</v>
          </cell>
          <cell r="C1390" t="str">
            <v>m</v>
          </cell>
          <cell r="D1390" t="str">
            <v>NBR 8890/2007</v>
          </cell>
        </row>
        <row r="1391">
          <cell r="A1391">
            <v>804482</v>
          </cell>
          <cell r="B1391" t="str">
            <v>Confecção de tubos de concreto armado D = 1,50 m PA-2 - areia extraída e brita produzida</v>
          </cell>
          <cell r="C1391" t="str">
            <v>m</v>
          </cell>
          <cell r="D1391" t="str">
            <v>NBR 8890/2007</v>
          </cell>
        </row>
        <row r="1392">
          <cell r="A1392">
            <v>804483</v>
          </cell>
          <cell r="B1392" t="str">
            <v>Confecção de tubos de concreto armado D = 1,50 m PA-2 - areia e brita comerciais</v>
          </cell>
          <cell r="C1392" t="str">
            <v>m</v>
          </cell>
          <cell r="D1392" t="str">
            <v>NBR 8890/2007</v>
          </cell>
        </row>
        <row r="1393">
          <cell r="A1393">
            <v>804484</v>
          </cell>
          <cell r="B1393" t="str">
            <v>Confecção de tubos de concreto armado D = 0,60m PA-3 - areia extraída e brita produzida</v>
          </cell>
          <cell r="C1393" t="str">
            <v>m</v>
          </cell>
          <cell r="D1393" t="str">
            <v>NBR 8890/2007</v>
          </cell>
        </row>
        <row r="1394">
          <cell r="A1394">
            <v>804485</v>
          </cell>
          <cell r="B1394" t="str">
            <v>Confecção de tubos de concreto armado D = 0,60m PA-3 - areia e brita comerciais</v>
          </cell>
          <cell r="C1394" t="str">
            <v>m</v>
          </cell>
          <cell r="D1394" t="str">
            <v>NBR 8890/2007</v>
          </cell>
        </row>
        <row r="1395">
          <cell r="A1395">
            <v>804486</v>
          </cell>
          <cell r="B1395" t="str">
            <v>Confecção de tubos de concreto armado D = 0,80m PA-3 - areia extraída e brita produzida</v>
          </cell>
          <cell r="C1395" t="str">
            <v>m</v>
          </cell>
          <cell r="D1395" t="str">
            <v>NBR 8890/2007</v>
          </cell>
        </row>
        <row r="1396">
          <cell r="A1396">
            <v>804487</v>
          </cell>
          <cell r="B1396" t="str">
            <v>Confecção de tubos de concreto armado D = 0,80m PA-3 - areia e brita comerciais</v>
          </cell>
          <cell r="C1396" t="str">
            <v>m</v>
          </cell>
          <cell r="D1396" t="str">
            <v>NBR 8890/2007</v>
          </cell>
        </row>
        <row r="1397">
          <cell r="A1397">
            <v>804488</v>
          </cell>
          <cell r="B1397" t="str">
            <v>Confecção de tubos de concreto armado D = 1,00 m PA-3 - areia extraída e brita produzida</v>
          </cell>
          <cell r="C1397" t="str">
            <v>m</v>
          </cell>
          <cell r="D1397" t="str">
            <v>NBR 8890/2007</v>
          </cell>
        </row>
        <row r="1398">
          <cell r="A1398">
            <v>804489</v>
          </cell>
          <cell r="B1398" t="str">
            <v>Confecção de tubos de concreto armado D = 1,00 m PA-3 - areia e brita comerciais</v>
          </cell>
          <cell r="C1398" t="str">
            <v>m</v>
          </cell>
          <cell r="D1398" t="str">
            <v>NBR 8890/2007</v>
          </cell>
        </row>
        <row r="1399">
          <cell r="A1399">
            <v>804490</v>
          </cell>
          <cell r="B1399" t="str">
            <v>Confecção de tubos de concreto armado D = 1,20 m PA-3 - areia extraída e brita produzida</v>
          </cell>
          <cell r="C1399" t="str">
            <v>m</v>
          </cell>
          <cell r="D1399" t="str">
            <v>NBR 8890/2007</v>
          </cell>
        </row>
        <row r="1400">
          <cell r="A1400">
            <v>804491</v>
          </cell>
          <cell r="B1400" t="str">
            <v>Confecção de tubos de concreto armado D = 1,20 m PA-3 - areia e brita comerciais</v>
          </cell>
          <cell r="C1400" t="str">
            <v>m</v>
          </cell>
          <cell r="D1400" t="str">
            <v>NBR 8890/2007</v>
          </cell>
        </row>
        <row r="1401">
          <cell r="A1401">
            <v>804492</v>
          </cell>
          <cell r="B1401" t="str">
            <v>Confecção de tubos de concreto armado D = 1,50 m PA-3 - areia extraída e brita produzida</v>
          </cell>
          <cell r="C1401" t="str">
            <v>m</v>
          </cell>
          <cell r="D1401" t="str">
            <v>NBR 8890/2007</v>
          </cell>
        </row>
        <row r="1402">
          <cell r="A1402">
            <v>804493</v>
          </cell>
          <cell r="B1402" t="str">
            <v>Confecção de tubos de concreto armado D = 1,50 m PA-3 - areia e brita comerciais</v>
          </cell>
          <cell r="C1402" t="str">
            <v>m</v>
          </cell>
          <cell r="D1402" t="str">
            <v>NBR 8890/2007</v>
          </cell>
        </row>
        <row r="1403">
          <cell r="A1403">
            <v>804494</v>
          </cell>
          <cell r="B1403" t="str">
            <v>Confecção de tubos de concreto armado D = 0,60m PA-4 - areia extraída e brita produzida</v>
          </cell>
          <cell r="C1403" t="str">
            <v>m</v>
          </cell>
          <cell r="D1403" t="str">
            <v>NBR 8890/2007</v>
          </cell>
        </row>
        <row r="1404">
          <cell r="A1404">
            <v>804495</v>
          </cell>
          <cell r="B1404" t="str">
            <v>Confecção de tubos de concreto armado D = 0,60m PA-4 - areia e brita comerciais</v>
          </cell>
          <cell r="C1404" t="str">
            <v>m</v>
          </cell>
          <cell r="D1404" t="str">
            <v>NBR 8890/2007</v>
          </cell>
        </row>
        <row r="1405">
          <cell r="A1405">
            <v>804496</v>
          </cell>
          <cell r="B1405" t="str">
            <v>Confecção de tubos de concreto armado D = 0,80m PA-4 -areia extraída e brita produzida</v>
          </cell>
          <cell r="C1405" t="str">
            <v>m</v>
          </cell>
          <cell r="D1405" t="str">
            <v>NBR 8890/2007</v>
          </cell>
        </row>
        <row r="1406">
          <cell r="A1406">
            <v>804497</v>
          </cell>
          <cell r="B1406" t="str">
            <v>Confecção de tubos de concreto armado D = 0,80m PA-4 - areia e brita comerciais</v>
          </cell>
          <cell r="C1406" t="str">
            <v>m</v>
          </cell>
          <cell r="D1406" t="str">
            <v>NBR 8890/2007</v>
          </cell>
        </row>
        <row r="1407">
          <cell r="A1407">
            <v>804498</v>
          </cell>
          <cell r="B1407" t="str">
            <v>Confecção de tubos de concreto armado D = 1,00 m PA-4 - areia extraída e brita produzida</v>
          </cell>
          <cell r="C1407" t="str">
            <v>m</v>
          </cell>
          <cell r="D1407" t="str">
            <v>NBR 8890/2007</v>
          </cell>
        </row>
        <row r="1408">
          <cell r="A1408">
            <v>804499</v>
          </cell>
          <cell r="B1408" t="str">
            <v>Confecção de tubos de concreto armado D = 1,00 m PA-4 - areia e brita comerciais</v>
          </cell>
          <cell r="C1408" t="str">
            <v>m</v>
          </cell>
          <cell r="D1408" t="str">
            <v>NBR 8890/2007</v>
          </cell>
        </row>
        <row r="1409">
          <cell r="A1409">
            <v>804500</v>
          </cell>
          <cell r="B1409" t="str">
            <v>Confecção de tubos de concreto armado D = 1,20 m PA-4 - areia extraída e brita produzida</v>
          </cell>
          <cell r="C1409" t="str">
            <v>m</v>
          </cell>
          <cell r="D1409" t="str">
            <v>NBR 8890/2007</v>
          </cell>
        </row>
        <row r="1410">
          <cell r="A1410">
            <v>804501</v>
          </cell>
          <cell r="B1410" t="str">
            <v>Confecção de tubos de concreto armado D = 1,20 m PA-4 - areia e brita comerciais</v>
          </cell>
          <cell r="C1410" t="str">
            <v>m</v>
          </cell>
          <cell r="D1410" t="str">
            <v>NBR 8890/2007</v>
          </cell>
        </row>
        <row r="1411">
          <cell r="A1411">
            <v>804502</v>
          </cell>
          <cell r="B1411" t="str">
            <v>Confecção de tubos de concreto armado D = 1,50 m PA-4 - areia extraída e brita produzida</v>
          </cell>
          <cell r="C1411" t="str">
            <v>m</v>
          </cell>
          <cell r="D1411" t="str">
            <v>NBR 8890/2007</v>
          </cell>
        </row>
        <row r="1412">
          <cell r="A1412">
            <v>804503</v>
          </cell>
          <cell r="B1412" t="str">
            <v>Confecção de tubos de concreto armado D = 1,50 m PA-4 - areia e brita comerciais</v>
          </cell>
          <cell r="C1412" t="str">
            <v>m</v>
          </cell>
          <cell r="D1412" t="str">
            <v>NBR 8890/2007</v>
          </cell>
        </row>
        <row r="1413">
          <cell r="A1413">
            <v>805434</v>
          </cell>
          <cell r="B1413" t="str">
            <v>Dentes para bueiros simples D = 0,40 m - areia extraída e brita e pedra de mão produzidas</v>
          </cell>
          <cell r="C1413" t="str">
            <v>un</v>
          </cell>
          <cell r="D1413"/>
        </row>
        <row r="1414">
          <cell r="A1414">
            <v>805435</v>
          </cell>
          <cell r="B1414" t="str">
            <v>Dentes para bueiros simples D = 0,40 m - areia, brita e pedra de mão comerciais</v>
          </cell>
          <cell r="C1414" t="str">
            <v>un</v>
          </cell>
          <cell r="D1414"/>
        </row>
        <row r="1415">
          <cell r="A1415">
            <v>805436</v>
          </cell>
          <cell r="B1415" t="str">
            <v>Dentes para bueiros simples D = 0,60 m - areia extraída e brita e pedra de mão produzidas</v>
          </cell>
          <cell r="C1415" t="str">
            <v>un</v>
          </cell>
          <cell r="D1415"/>
        </row>
        <row r="1416">
          <cell r="A1416">
            <v>805437</v>
          </cell>
          <cell r="B1416" t="str">
            <v>Dentes para bueiros simples D = 0,60 m - areia, brita e pedra de mão comerciais</v>
          </cell>
          <cell r="C1416" t="str">
            <v>un</v>
          </cell>
          <cell r="D1416"/>
        </row>
        <row r="1417">
          <cell r="A1417">
            <v>805438</v>
          </cell>
          <cell r="B1417" t="str">
            <v>Dentes para bueiros simples D = 0,80 m - areia extraída e brita e pedra de mão produzidas</v>
          </cell>
          <cell r="C1417" t="str">
            <v>un</v>
          </cell>
          <cell r="D1417"/>
        </row>
        <row r="1418">
          <cell r="A1418">
            <v>805439</v>
          </cell>
          <cell r="B1418" t="str">
            <v>Dentes para bueiros simples D = 0,80 m - areia, brita e pedra de mão comerciais</v>
          </cell>
          <cell r="C1418" t="str">
            <v>un</v>
          </cell>
          <cell r="D1418"/>
        </row>
        <row r="1419">
          <cell r="A1419">
            <v>805440</v>
          </cell>
          <cell r="B1419" t="str">
            <v>Dentes para bueiros simples D = 1,00 m - areia extraída e brita e pedra de mão produzidas</v>
          </cell>
          <cell r="C1419" t="str">
            <v>un</v>
          </cell>
          <cell r="D1419"/>
        </row>
        <row r="1420">
          <cell r="A1420">
            <v>805441</v>
          </cell>
          <cell r="B1420" t="str">
            <v>Dentes para bueiros simples D = 1,00 m - areia, brita e pedra de mão comerciais</v>
          </cell>
          <cell r="C1420" t="str">
            <v>un</v>
          </cell>
          <cell r="D1420"/>
        </row>
        <row r="1421">
          <cell r="A1421">
            <v>805442</v>
          </cell>
          <cell r="B1421" t="str">
            <v>Dentes para bueiros simples D = 1,20 m - areia extraída e brita e pedra de mão produzidas</v>
          </cell>
          <cell r="C1421" t="str">
            <v>un</v>
          </cell>
          <cell r="D1421"/>
        </row>
        <row r="1422">
          <cell r="A1422">
            <v>805443</v>
          </cell>
          <cell r="B1422" t="str">
            <v>Dentes para bueiros simples D = 1,20 m - areia, brita e pedra de mão comerciais</v>
          </cell>
          <cell r="C1422" t="str">
            <v>un</v>
          </cell>
          <cell r="D1422"/>
        </row>
        <row r="1423">
          <cell r="A1423">
            <v>805444</v>
          </cell>
          <cell r="B1423" t="str">
            <v>Dentes para bueiros simples D = 1,50 m - areia extraída e brita e pedra de mão produzidas</v>
          </cell>
          <cell r="C1423" t="str">
            <v>un</v>
          </cell>
          <cell r="D1423"/>
        </row>
        <row r="1424">
          <cell r="A1424">
            <v>805445</v>
          </cell>
          <cell r="B1424" t="str">
            <v>Dentes para bueiros simples D = 1,50 m - areia, brita e pedra de mão comerciais</v>
          </cell>
          <cell r="C1424" t="str">
            <v>un</v>
          </cell>
          <cell r="D1424"/>
        </row>
        <row r="1425">
          <cell r="A1425">
            <v>805446</v>
          </cell>
          <cell r="B1425" t="str">
            <v>Dentes para bueiros duplos D = 0,80 m - areia extraída e brita e pedra de mão produzidas</v>
          </cell>
          <cell r="C1425" t="str">
            <v>un</v>
          </cell>
          <cell r="D1425"/>
        </row>
        <row r="1426">
          <cell r="A1426">
            <v>805447</v>
          </cell>
          <cell r="B1426" t="str">
            <v>Dentes para bueiros duplos D = 0,80 m - areia, brita e pedra de mão comerciais</v>
          </cell>
          <cell r="C1426" t="str">
            <v>un</v>
          </cell>
          <cell r="D1426"/>
        </row>
        <row r="1427">
          <cell r="A1427">
            <v>805448</v>
          </cell>
          <cell r="B1427" t="str">
            <v>Dentes para bueiros duplos D = 1,00 m - areia extraída e brita e pedra de mão produzidas</v>
          </cell>
          <cell r="C1427" t="str">
            <v>un</v>
          </cell>
          <cell r="D1427"/>
        </row>
        <row r="1428">
          <cell r="A1428">
            <v>805449</v>
          </cell>
          <cell r="B1428" t="str">
            <v>Dentes para bueiros duplos D = 1,00 m - areia, brita e pedra de mão comerciais</v>
          </cell>
          <cell r="C1428" t="str">
            <v>un</v>
          </cell>
          <cell r="D1428"/>
        </row>
        <row r="1429">
          <cell r="A1429">
            <v>805450</v>
          </cell>
          <cell r="B1429" t="str">
            <v>Dentes para bueiros duplos D = 1,20 m - areia extraída e brita e pedra de mão produzidas</v>
          </cell>
          <cell r="C1429" t="str">
            <v>un</v>
          </cell>
          <cell r="D1429"/>
        </row>
        <row r="1430">
          <cell r="A1430">
            <v>805451</v>
          </cell>
          <cell r="B1430" t="str">
            <v>Dentes para bueiros duplos D = 1,20 m - areia, brita e pedra de mão comerciais</v>
          </cell>
          <cell r="C1430" t="str">
            <v>un</v>
          </cell>
          <cell r="D1430"/>
        </row>
        <row r="1431">
          <cell r="A1431">
            <v>805452</v>
          </cell>
          <cell r="B1431" t="str">
            <v>Dentes para bueiros duplos D = 1,50 m - areia extraída e brita e pedra de mão produzidas</v>
          </cell>
          <cell r="C1431" t="str">
            <v>un</v>
          </cell>
          <cell r="D1431"/>
        </row>
        <row r="1432">
          <cell r="A1432">
            <v>805453</v>
          </cell>
          <cell r="B1432" t="str">
            <v>Dentes para bueiros duplos D = 1,50 m - areia, brita e pedra de mão comerciais</v>
          </cell>
          <cell r="C1432" t="str">
            <v>un</v>
          </cell>
          <cell r="D1432"/>
        </row>
        <row r="1433">
          <cell r="A1433">
            <v>805454</v>
          </cell>
          <cell r="B1433" t="str">
            <v>Dentes para bueiros triplos D = 1,00 m - areia extraída e brita e pedra de mão produzidas</v>
          </cell>
          <cell r="C1433" t="str">
            <v>un</v>
          </cell>
          <cell r="D1433"/>
        </row>
        <row r="1434">
          <cell r="A1434">
            <v>805455</v>
          </cell>
          <cell r="B1434" t="str">
            <v>Dentes para bueiros triplos D = 1,00 m - areia, brita e pedra de mão comerciais</v>
          </cell>
          <cell r="C1434" t="str">
            <v>un</v>
          </cell>
          <cell r="D1434"/>
        </row>
        <row r="1435">
          <cell r="A1435">
            <v>805456</v>
          </cell>
          <cell r="B1435" t="str">
            <v>Dentes para bueiros triplos D = 1,20 m - areia extraída e brita e pedra de mão produzidas</v>
          </cell>
          <cell r="C1435" t="str">
            <v>un</v>
          </cell>
          <cell r="D1435"/>
        </row>
        <row r="1436">
          <cell r="A1436">
            <v>805457</v>
          </cell>
          <cell r="B1436" t="str">
            <v>Dentes para bueiros triplos D = 1,20 m - areia, brita e pedra de mão comerciais</v>
          </cell>
          <cell r="C1436" t="str">
            <v>un</v>
          </cell>
          <cell r="D1436"/>
        </row>
        <row r="1437">
          <cell r="A1437">
            <v>805458</v>
          </cell>
          <cell r="B1437" t="str">
            <v>Dentes para bueiros triplos D = 1,50 m - areia extraída e brita e pedra de mão produzidas</v>
          </cell>
          <cell r="C1437" t="str">
            <v>un</v>
          </cell>
          <cell r="D1437"/>
        </row>
        <row r="1438">
          <cell r="A1438">
            <v>805459</v>
          </cell>
          <cell r="B1438" t="str">
            <v>Dentes para bueiros triplos D = 1,50 m - areia, brita e pedra de mão comerciais</v>
          </cell>
          <cell r="C1438" t="str">
            <v>un</v>
          </cell>
          <cell r="D1438"/>
        </row>
        <row r="1439">
          <cell r="A1439">
            <v>903788</v>
          </cell>
          <cell r="B1439" t="str">
            <v>Chapisco aplicado em alvenarias e estruturas de concreto, com colher de pedreiro</v>
          </cell>
          <cell r="C1439" t="str">
            <v>m²</v>
          </cell>
          <cell r="D1439" t="str">
            <v>DNER-ES 351/97</v>
          </cell>
        </row>
        <row r="1440">
          <cell r="A1440">
            <v>903789</v>
          </cell>
          <cell r="B1440" t="str">
            <v>Massa única, para recebimento de pintura, em argamassa traço 1:2:8, espessura de 20mm</v>
          </cell>
          <cell r="C1440" t="str">
            <v>m²</v>
          </cell>
          <cell r="D1440" t="str">
            <v>DNER-ES 351/97</v>
          </cell>
        </row>
        <row r="1441">
          <cell r="A1441">
            <v>903802</v>
          </cell>
          <cell r="B1441" t="str">
            <v>Bacia de contenção para tanque de emulsão de 30000 l, sem cobertura, inclusive demolições</v>
          </cell>
          <cell r="C1441" t="str">
            <v>un</v>
          </cell>
          <cell r="D1441"/>
        </row>
        <row r="1442">
          <cell r="A1442">
            <v>903804</v>
          </cell>
          <cell r="B1442" t="str">
            <v>Instalação da central de concreto com capacidade de 30m³/h</v>
          </cell>
          <cell r="C1442" t="str">
            <v>un</v>
          </cell>
          <cell r="D1442"/>
        </row>
        <row r="1443">
          <cell r="A1443">
            <v>903805</v>
          </cell>
          <cell r="B1443" t="str">
            <v>Instalação da central de concreto com capacidade de 40m³/h</v>
          </cell>
          <cell r="C1443" t="str">
            <v>un</v>
          </cell>
          <cell r="D1443"/>
        </row>
        <row r="1444">
          <cell r="A1444">
            <v>903806</v>
          </cell>
          <cell r="B1444" t="str">
            <v>Instalação da central de concreto com capacidade de 150m³/h</v>
          </cell>
          <cell r="C1444" t="str">
            <v>un</v>
          </cell>
          <cell r="D1444"/>
        </row>
        <row r="1445">
          <cell r="A1445">
            <v>903807</v>
          </cell>
          <cell r="B1445" t="str">
            <v>Instalação da central de britagem com capacidade de 80m³/h</v>
          </cell>
          <cell r="C1445" t="str">
            <v>un</v>
          </cell>
          <cell r="D1445"/>
        </row>
        <row r="1446">
          <cell r="A1446">
            <v>903808</v>
          </cell>
          <cell r="B1446" t="str">
            <v>Instalação da usina misturadora de solos com capacidade de 300 t/h</v>
          </cell>
          <cell r="C1446" t="str">
            <v>un</v>
          </cell>
          <cell r="D1446"/>
        </row>
        <row r="1447">
          <cell r="A1447">
            <v>903809</v>
          </cell>
          <cell r="B1447" t="str">
            <v>Instalação da usina de pré-misturado a frio com capacidade de 60t/h</v>
          </cell>
          <cell r="C1447" t="str">
            <v>un</v>
          </cell>
          <cell r="D1447"/>
        </row>
        <row r="1448">
          <cell r="A1448">
            <v>903810</v>
          </cell>
          <cell r="B1448" t="str">
            <v>Instalação da usina de asfalto a quente capacidade de 120 t/h</v>
          </cell>
          <cell r="C1448" t="str">
            <v>un</v>
          </cell>
          <cell r="D1448"/>
        </row>
        <row r="1449">
          <cell r="A1449">
            <v>903818</v>
          </cell>
          <cell r="B1449" t="str">
            <v>Aplicação manual de tinta látex em paredes, duas demãos</v>
          </cell>
          <cell r="C1449" t="str">
            <v>m²</v>
          </cell>
          <cell r="D1449" t="str">
            <v>DNER-ES 356/97</v>
          </cell>
        </row>
        <row r="1450">
          <cell r="A1450">
            <v>903845</v>
          </cell>
          <cell r="B1450" t="str">
            <v>Lastro de brita comercial - espalhamento mecânico</v>
          </cell>
          <cell r="C1450" t="str">
            <v>m³</v>
          </cell>
          <cell r="D1450"/>
        </row>
        <row r="1451">
          <cell r="A1451">
            <v>903846</v>
          </cell>
          <cell r="B1451" t="str">
            <v>Muro de contenção em concreto armado com altura de 3,0 m, base de 2 m e espessura de 0,20 m</v>
          </cell>
          <cell r="C1451" t="str">
            <v>m²</v>
          </cell>
          <cell r="D1451"/>
        </row>
        <row r="1452">
          <cell r="A1452">
            <v>903847</v>
          </cell>
          <cell r="B1452" t="str">
            <v>Muro de contenção em concreto armado com altura de 4,0 m, base de 2,7 m e espessura de 0,40 m</v>
          </cell>
          <cell r="C1452" t="str">
            <v>m²</v>
          </cell>
          <cell r="D1452"/>
        </row>
        <row r="1453">
          <cell r="A1453">
            <v>903848</v>
          </cell>
          <cell r="B1453" t="str">
            <v>Muro em alvenaria de blocos de concreto com espessura de 0,20 m h=1,0m</v>
          </cell>
          <cell r="C1453" t="str">
            <v>m</v>
          </cell>
          <cell r="D1453"/>
        </row>
        <row r="1454">
          <cell r="A1454">
            <v>903860</v>
          </cell>
          <cell r="B1454" t="str">
            <v>Aplicação de fundo selador acrílico em paredes, uma demão</v>
          </cell>
          <cell r="C1454" t="str">
            <v>m²</v>
          </cell>
          <cell r="D1454" t="str">
            <v>DNER-ES 356/97</v>
          </cell>
        </row>
        <row r="1455">
          <cell r="A1455">
            <v>919002</v>
          </cell>
          <cell r="B1455" t="str">
            <v>Posto de combustivel -com reaproveitamento utilização 2 vezes do tanque/bomba/cobertura - inclusive demolição</v>
          </cell>
          <cell r="C1455" t="str">
            <v>un</v>
          </cell>
          <cell r="D1455"/>
        </row>
        <row r="1456">
          <cell r="A1456">
            <v>919007</v>
          </cell>
          <cell r="B1456" t="str">
            <v>Montagem e desmontagem da central de concreto com capacidade de 150 m³/h - inclusive construção e demolição de bases, rampas e depósitos de agregados</v>
          </cell>
          <cell r="C1456" t="str">
            <v>un</v>
          </cell>
          <cell r="D1456"/>
        </row>
        <row r="1457">
          <cell r="A1457">
            <v>919008</v>
          </cell>
          <cell r="B1457" t="str">
            <v>Montagem e desmontagem da usina de pré-misturado a frio com capacidade de 60 t/h - inclusive construção e demolição de bases, rampas, depósitos de agregados e bacia de contenção</v>
          </cell>
          <cell r="C1457" t="str">
            <v>un</v>
          </cell>
          <cell r="D1457"/>
        </row>
        <row r="1458">
          <cell r="A1458">
            <v>919009</v>
          </cell>
          <cell r="B1458" t="str">
            <v>Montagem e desmontagem da central de britagem com capacidade de 80 m³/h - inclusive construção de aterro, construção e demolição de bases e muro de contenção</v>
          </cell>
          <cell r="C1458" t="str">
            <v>un</v>
          </cell>
          <cell r="D1458"/>
        </row>
        <row r="1459">
          <cell r="A1459">
            <v>919011</v>
          </cell>
          <cell r="B1459" t="str">
            <v>Montagem e desmontagem da central de concreto com capacidade de 30 m³/h - inclusive construção e demolição de bases, rampas e depósitos de agregados</v>
          </cell>
          <cell r="C1459" t="str">
            <v>un</v>
          </cell>
          <cell r="D1459"/>
        </row>
        <row r="1460">
          <cell r="A1460">
            <v>919012</v>
          </cell>
          <cell r="B1460" t="str">
            <v>Montagem e desmontagem da usina misturadora de solos com capacidade de 300 t/h - inclusive construção e demolição de bases, rampas e depósitos de agregados</v>
          </cell>
          <cell r="C1460" t="str">
            <v>un</v>
          </cell>
          <cell r="D1460"/>
        </row>
        <row r="1461">
          <cell r="A1461">
            <v>919013</v>
          </cell>
          <cell r="B1461" t="str">
            <v>Montagem e desmontagem da usina de asfalto a quente com capacidade de 120 t/h - inclusive construção e demolição de bases, rampas, depósitos de agregados e dique de contenção</v>
          </cell>
          <cell r="C1461" t="str">
            <v>un</v>
          </cell>
          <cell r="D1461"/>
        </row>
        <row r="1462">
          <cell r="A1462">
            <v>919016</v>
          </cell>
          <cell r="B1462" t="str">
            <v>Depósito de óleo enterrado para oficina, inclusive demolição</v>
          </cell>
          <cell r="C1462" t="str">
            <v>un</v>
          </cell>
          <cell r="D1462"/>
        </row>
        <row r="1463">
          <cell r="A1463">
            <v>919079</v>
          </cell>
          <cell r="B1463" t="str">
            <v>Dique de contenção para usina de asfalto a quente - inclusive demolição</v>
          </cell>
          <cell r="C1463" t="str">
            <v>m²</v>
          </cell>
          <cell r="D1463"/>
        </row>
        <row r="1464">
          <cell r="A1464">
            <v>919101</v>
          </cell>
          <cell r="B1464" t="str">
            <v>Sistema separador água e óleo, inclusive demolição</v>
          </cell>
          <cell r="C1464" t="str">
            <v>un</v>
          </cell>
          <cell r="D1464"/>
        </row>
        <row r="1465">
          <cell r="A1465">
            <v>919113</v>
          </cell>
          <cell r="B1465" t="str">
            <v>Canaleta perfil cartola 50 x 50 x 3 mm - aba 25 mm</v>
          </cell>
          <cell r="C1465" t="str">
            <v>m</v>
          </cell>
          <cell r="D1465"/>
        </row>
        <row r="1466">
          <cell r="A1466">
            <v>919210</v>
          </cell>
          <cell r="B1466" t="str">
            <v>Rampa de lavagem - inclusive demolição</v>
          </cell>
          <cell r="C1466" t="str">
            <v>un</v>
          </cell>
          <cell r="D1466"/>
        </row>
        <row r="1467">
          <cell r="A1467">
            <v>919246</v>
          </cell>
          <cell r="B1467" t="str">
            <v>Montagem e desmontagem da central de concreto com capacidade de 40 m³/h - inclusive construção e demolição de bases, rampas e depósitos de agregados</v>
          </cell>
          <cell r="C1467" t="str">
            <v>un</v>
          </cell>
          <cell r="D1467"/>
        </row>
        <row r="1468">
          <cell r="A1468">
            <v>919247</v>
          </cell>
          <cell r="B1468" t="str">
            <v>Cobertura em chapas zincadas com espessura de 0,43mm - utilização 2 vezes</v>
          </cell>
          <cell r="C1468" t="str">
            <v>m²</v>
          </cell>
          <cell r="D1468"/>
        </row>
        <row r="1469">
          <cell r="A1469">
            <v>919250</v>
          </cell>
          <cell r="B1469" t="str">
            <v>Fornecimento e instalação de extintor de espuma 10 l</v>
          </cell>
          <cell r="C1469" t="str">
            <v>un</v>
          </cell>
          <cell r="D1469"/>
        </row>
        <row r="1470">
          <cell r="A1470">
            <v>1100657</v>
          </cell>
          <cell r="B1470" t="str">
            <v>Adensamento de concreto por vibrador de imersão</v>
          </cell>
          <cell r="C1470" t="str">
            <v>m³</v>
          </cell>
          <cell r="D1470" t="str">
            <v>DNIT 117/2009-ES</v>
          </cell>
        </row>
        <row r="1471">
          <cell r="A1471">
            <v>1100658</v>
          </cell>
          <cell r="B1471" t="str">
            <v>Concreto autoadensável com metacaulim fck = 20 MPa - confecção em central dosadora de 30 m³/h - areia e brita comerciais</v>
          </cell>
          <cell r="C1471" t="str">
            <v>m³</v>
          </cell>
          <cell r="D1471" t="str">
            <v>DNIT 117/2009-ES</v>
          </cell>
        </row>
        <row r="1472">
          <cell r="A1472">
            <v>1106057</v>
          </cell>
          <cell r="B1472" t="str">
            <v>Concreto magro - confecção em betoneira e lançamento manual - areia e brita comerciais</v>
          </cell>
          <cell r="C1472" t="str">
            <v>m³</v>
          </cell>
          <cell r="D1472" t="str">
            <v>DNIT 117/2009-ES</v>
          </cell>
        </row>
        <row r="1473">
          <cell r="A1473">
            <v>1106058</v>
          </cell>
          <cell r="B1473" t="str">
            <v>Concreto magro - confecção em betoneira e lançamento manual - areia extraída e brita produzida</v>
          </cell>
          <cell r="C1473" t="str">
            <v>m³</v>
          </cell>
          <cell r="D1473" t="str">
            <v>DNIT 117/2009-ES</v>
          </cell>
        </row>
        <row r="1474">
          <cell r="A1474">
            <v>1106059</v>
          </cell>
          <cell r="B1474" t="str">
            <v>Concreto autoadensável fck = 20 MPa - confecção em betoneira e lançamento manual - areia e brita comerciais</v>
          </cell>
          <cell r="C1474" t="str">
            <v>m³</v>
          </cell>
          <cell r="D1474" t="str">
            <v>DNIT 117/2009-ES</v>
          </cell>
        </row>
        <row r="1475">
          <cell r="A1475">
            <v>1106060</v>
          </cell>
          <cell r="B1475" t="str">
            <v>Concreto autoadensável fck = 20 MPa - confecção em betoneira e lançamento manual - areia extraída e brita produzida</v>
          </cell>
          <cell r="C1475" t="str">
            <v>m³</v>
          </cell>
          <cell r="D1475" t="str">
            <v>DNIT 117/2009-ES</v>
          </cell>
        </row>
        <row r="1476">
          <cell r="A1476">
            <v>1106061</v>
          </cell>
          <cell r="B1476" t="str">
            <v>Lançamento manual de concreto usinado - confecção em central dosadora de 30 m³/h</v>
          </cell>
          <cell r="C1476" t="str">
            <v>m³</v>
          </cell>
          <cell r="D1476" t="str">
            <v>DNIT 117/2009-ES</v>
          </cell>
        </row>
        <row r="1477">
          <cell r="A1477">
            <v>1106062</v>
          </cell>
          <cell r="B1477" t="str">
            <v>Lançamento livre de concreto usinado por meio de caminhão betoneira - confecção em central dosadora de 30 m³/h</v>
          </cell>
          <cell r="C1477" t="str">
            <v>m³</v>
          </cell>
          <cell r="D1477" t="str">
            <v>DNIT 117/2009-ES</v>
          </cell>
        </row>
        <row r="1478">
          <cell r="A1478">
            <v>1106086</v>
          </cell>
          <cell r="B1478" t="str">
            <v>Lançamento livre de concreto usinado por meio de caminhão betoneira - confecção em central dosadora de 40 m³/h</v>
          </cell>
          <cell r="C1478" t="str">
            <v>m³</v>
          </cell>
          <cell r="D1478" t="str">
            <v>DNIT 117/2009-ES</v>
          </cell>
        </row>
        <row r="1479">
          <cell r="A1479">
            <v>1106087</v>
          </cell>
          <cell r="B1479" t="str">
            <v>Lançamento manual de concreto usinado - confecção em central dosadora de 40 m³/h</v>
          </cell>
          <cell r="C1479" t="str">
            <v>m³</v>
          </cell>
          <cell r="D1479" t="str">
            <v>DNIT 117/2009-ES</v>
          </cell>
        </row>
        <row r="1480">
          <cell r="A1480">
            <v>1106088</v>
          </cell>
          <cell r="B1480" t="str">
            <v>Lançamento mecânico de concreto com bomba rebocável com capacidade de 30 m³/h</v>
          </cell>
          <cell r="C1480" t="str">
            <v>m³</v>
          </cell>
          <cell r="D1480" t="str">
            <v>DNIT 117/2009-ES</v>
          </cell>
        </row>
        <row r="1481">
          <cell r="A1481">
            <v>1106109</v>
          </cell>
          <cell r="B1481" t="str">
            <v>Concreto fck = 20 MPa - confecção em central dosadora de 40 m³/h - areia e brita comerciais</v>
          </cell>
          <cell r="C1481" t="str">
            <v>m³</v>
          </cell>
          <cell r="D1481" t="str">
            <v>DNIT 117/2009-ES</v>
          </cell>
        </row>
        <row r="1482">
          <cell r="A1482">
            <v>1106117</v>
          </cell>
          <cell r="B1482" t="str">
            <v>Concreto fck = 20 MPa - confecção em central dosadora de 40 m³/h - areia extraída e brita produzida</v>
          </cell>
          <cell r="C1482" t="str">
            <v>m³</v>
          </cell>
          <cell r="D1482" t="str">
            <v>DNIT 117/2009-ES</v>
          </cell>
        </row>
        <row r="1483">
          <cell r="A1483">
            <v>1106128</v>
          </cell>
          <cell r="B1483" t="str">
            <v>Lançamento mecânico de concreto com bomba rebocável com capacidade de 41 m³/h</v>
          </cell>
          <cell r="C1483" t="str">
            <v>m³</v>
          </cell>
          <cell r="D1483" t="str">
            <v>DNIT 117/2009-ES</v>
          </cell>
        </row>
        <row r="1484">
          <cell r="A1484">
            <v>1106135</v>
          </cell>
          <cell r="B1484" t="str">
            <v>Concreto fck = 25 MPa - confecção em central dosadora de 30 m³/h - areia extraída e brita produzida</v>
          </cell>
          <cell r="C1484" t="str">
            <v>m³</v>
          </cell>
          <cell r="D1484" t="str">
            <v>DNIT 117/2009-ES</v>
          </cell>
        </row>
        <row r="1485">
          <cell r="A1485">
            <v>1106136</v>
          </cell>
          <cell r="B1485" t="str">
            <v>Concreto fck = 25 MPa - confecção em central dosadora de 40 m³/h - areia e brita comerciais</v>
          </cell>
          <cell r="C1485" t="str">
            <v>m³</v>
          </cell>
          <cell r="D1485" t="str">
            <v>DNIT 117/2009-ES</v>
          </cell>
        </row>
        <row r="1486">
          <cell r="A1486">
            <v>1106137</v>
          </cell>
          <cell r="B1486" t="str">
            <v>Concreto fck = 25 MPa - confecção em central dosadora de 40 m³/h - areia extraída e brita produzida</v>
          </cell>
          <cell r="C1486" t="str">
            <v>m³</v>
          </cell>
          <cell r="D1486" t="str">
            <v>DNIT 117/2009-ES</v>
          </cell>
        </row>
        <row r="1487">
          <cell r="A1487">
            <v>1106138</v>
          </cell>
          <cell r="B1487" t="str">
            <v>Concreto fck = 30 MPa - confecção em central dosadora de 30 m³/h - areia extraída e brita produzida</v>
          </cell>
          <cell r="C1487" t="str">
            <v>m³</v>
          </cell>
          <cell r="D1487" t="str">
            <v>DNIT 117/2009-ES</v>
          </cell>
        </row>
        <row r="1488">
          <cell r="A1488">
            <v>1106139</v>
          </cell>
          <cell r="B1488" t="str">
            <v>Concreto fck = 30 MPa - confecção em central dosadora de 40 m³/h - areia e brita comerciais</v>
          </cell>
          <cell r="C1488" t="str">
            <v>m³</v>
          </cell>
          <cell r="D1488" t="str">
            <v>DNIT 117/2009-ES</v>
          </cell>
        </row>
        <row r="1489">
          <cell r="A1489">
            <v>1106140</v>
          </cell>
          <cell r="B1489" t="str">
            <v>Concreto fck = 30 MPa - confecção em central dosadora de 40 m³/h - areia extraída e brita produzida</v>
          </cell>
          <cell r="C1489" t="str">
            <v>m³</v>
          </cell>
          <cell r="D1489" t="str">
            <v>DNIT 117/2009-ES</v>
          </cell>
        </row>
        <row r="1490">
          <cell r="A1490">
            <v>1106156</v>
          </cell>
          <cell r="B1490" t="str">
            <v>Concreto com microssílica 10% fck = 45 MPa - confecção em central dosadora de 30 m³/h - areia e brita comerciais</v>
          </cell>
          <cell r="C1490" t="str">
            <v>m³</v>
          </cell>
          <cell r="D1490" t="str">
            <v>DNIT 117/2009-ES</v>
          </cell>
        </row>
        <row r="1491">
          <cell r="A1491">
            <v>1106158</v>
          </cell>
          <cell r="B1491" t="str">
            <v>Concreto submerso fck = 35 MPa - confecção em central dosadora de 30 m³/h - areia e brita comerciais</v>
          </cell>
          <cell r="C1491" t="str">
            <v>m³</v>
          </cell>
          <cell r="D1491" t="str">
            <v>DNIT 117/2009-ES</v>
          </cell>
        </row>
        <row r="1492">
          <cell r="A1492">
            <v>1106159</v>
          </cell>
          <cell r="B1492" t="str">
            <v>Concreto autoadensável com metacaulim fck = 25 MPa - confecção em central dosadora de 30 m³/h - areia e brita comerciais</v>
          </cell>
          <cell r="C1492" t="str">
            <v>m³</v>
          </cell>
          <cell r="D1492" t="str">
            <v>DNIT 117/2009-ES</v>
          </cell>
        </row>
        <row r="1493">
          <cell r="A1493">
            <v>1106164</v>
          </cell>
          <cell r="B1493" t="str">
            <v>Concreto ciclópico fck = 20 MPa - confecção em betoneira e lançamento manual - areia extraída, brita e pedra de mão produzidas</v>
          </cell>
          <cell r="C1493" t="str">
            <v>m³</v>
          </cell>
          <cell r="D1493" t="str">
            <v>DNIT 117/2009-ES</v>
          </cell>
        </row>
        <row r="1494">
          <cell r="A1494">
            <v>1106165</v>
          </cell>
          <cell r="B1494" t="str">
            <v>Concreto ciclópico fck = 20 MPa - confecção em betoneira e lançamento manual - areia, brita e pedra de mão comerciais</v>
          </cell>
          <cell r="C1494" t="str">
            <v>m³</v>
          </cell>
          <cell r="D1494" t="str">
            <v>DNIT 117/2009-ES</v>
          </cell>
        </row>
        <row r="1495">
          <cell r="A1495">
            <v>1106280</v>
          </cell>
          <cell r="B1495" t="str">
            <v>Concreto para bombeamento fck = 30 MPa - confecção em central dosadora de 30 m³/h - areia e brita comerciais</v>
          </cell>
          <cell r="C1495" t="str">
            <v>m³</v>
          </cell>
          <cell r="D1495" t="str">
            <v>DNIT 117/2009-ES</v>
          </cell>
        </row>
        <row r="1496">
          <cell r="A1496">
            <v>1106281</v>
          </cell>
          <cell r="B1496" t="str">
            <v>Concreto para bombeamento fck = 35 MPa - confecção em central dosadora de 30 m³/h - areia e brita comerciais</v>
          </cell>
          <cell r="C1496" t="str">
            <v>m³</v>
          </cell>
          <cell r="D1496" t="str">
            <v>DNIT 117/2009-ES</v>
          </cell>
        </row>
        <row r="1497">
          <cell r="A1497">
            <v>1106282</v>
          </cell>
          <cell r="B1497" t="str">
            <v>Concreto para bombeamento fck = 40 MPa - confecção em central dosadora de 30 m³/h - areia e brita comerciais</v>
          </cell>
          <cell r="C1497" t="str">
            <v>m³</v>
          </cell>
          <cell r="D1497" t="str">
            <v>DNIT 117/2009-ES</v>
          </cell>
        </row>
        <row r="1498">
          <cell r="A1498">
            <v>1106284</v>
          </cell>
          <cell r="B1498" t="str">
            <v>Concreto submerso fck = 20 MPa - confecção em central dosadora de 30 m³/h - areia e brita comerciais</v>
          </cell>
          <cell r="C1498" t="str">
            <v>m³</v>
          </cell>
          <cell r="D1498" t="str">
            <v>DNIT 117/2009-ES</v>
          </cell>
        </row>
        <row r="1499">
          <cell r="A1499">
            <v>1106289</v>
          </cell>
          <cell r="B1499" t="str">
            <v>Concreto para bombeamento fck = 30 MPa - confecção em central dosadora de 30 m³/h - areia extraída e brita produzida</v>
          </cell>
          <cell r="C1499" t="str">
            <v>m³</v>
          </cell>
          <cell r="D1499" t="str">
            <v>DNIT 117/2009-ES</v>
          </cell>
        </row>
        <row r="1500">
          <cell r="A1500">
            <v>1106378</v>
          </cell>
          <cell r="B1500" t="str">
            <v>Concreto para bombeamento fck = 25 MPa - confecção em central dosadora de 30 m³/h - areia extraída e brita produzida</v>
          </cell>
          <cell r="C1500" t="str">
            <v>m³</v>
          </cell>
          <cell r="D1500" t="str">
            <v>DNIT 117/2009-ES</v>
          </cell>
        </row>
        <row r="1501">
          <cell r="A1501">
            <v>1106380</v>
          </cell>
          <cell r="B1501" t="str">
            <v>Concreto para bombeamento fck = 25 MPa - confecção em central dosadora de 30 m³/h - areia e brita comerciais</v>
          </cell>
          <cell r="C1501" t="str">
            <v>m³</v>
          </cell>
          <cell r="D1501" t="str">
            <v>DNIT 117/2009-ES</v>
          </cell>
        </row>
        <row r="1502">
          <cell r="A1502">
            <v>1106382</v>
          </cell>
          <cell r="B1502" t="str">
            <v>Concreto para bombeamento fck = 35 MPa - confecção em central dosadora de 30 m³/h - areia extraída e brita produzida</v>
          </cell>
          <cell r="C1502" t="str">
            <v>m³</v>
          </cell>
          <cell r="D1502" t="str">
            <v>DNIT 117/2009-ES</v>
          </cell>
        </row>
        <row r="1503">
          <cell r="A1503">
            <v>1106384</v>
          </cell>
          <cell r="B1503" t="str">
            <v>Concreto para bombeamento fck = 40 MPa - confecção em central dosadora de 30 m³/h - areia extraída e brita produzida</v>
          </cell>
          <cell r="C1503" t="str">
            <v>m³</v>
          </cell>
          <cell r="D1503" t="str">
            <v>DNIT 117/2009-ES</v>
          </cell>
        </row>
        <row r="1504">
          <cell r="A1504">
            <v>1107748</v>
          </cell>
          <cell r="B1504" t="str">
            <v>Argamassa polimérica de alto desempenho projetada para reparos superficiais e reforços estruturais</v>
          </cell>
          <cell r="C1504" t="str">
            <v>m³</v>
          </cell>
          <cell r="D1504" t="str">
            <v>DNIT 117/2009-ES</v>
          </cell>
        </row>
        <row r="1505">
          <cell r="A1505">
            <v>1107860</v>
          </cell>
          <cell r="B1505" t="str">
            <v>Lançamento mecânico de concreto com bomba lança sobre chassi com capacidade de 45 m³/h - confecção em central dosadora de 40 m³/h</v>
          </cell>
          <cell r="C1505" t="str">
            <v>m³</v>
          </cell>
          <cell r="D1505" t="str">
            <v>DNIT 117/2009-ES</v>
          </cell>
        </row>
        <row r="1506">
          <cell r="A1506">
            <v>1107870</v>
          </cell>
          <cell r="B1506" t="str">
            <v>Concreto fctm,k = 4,5 MPa - confecção em central dosadora de 30 m³/h - areia extraída e brita produzida</v>
          </cell>
          <cell r="C1506" t="str">
            <v>m³</v>
          </cell>
          <cell r="D1506" t="str">
            <v>DNIT 117/2009-ES</v>
          </cell>
        </row>
        <row r="1507">
          <cell r="A1507">
            <v>1107871</v>
          </cell>
          <cell r="B1507" t="str">
            <v>Concreto fctm,k = 4,5 MPa - confecção em central dosadora de 30 m³/h - areia e brita comerciais</v>
          </cell>
          <cell r="C1507" t="str">
            <v>m³</v>
          </cell>
          <cell r="D1507" t="str">
            <v>DNIT 117/2009-ES</v>
          </cell>
        </row>
        <row r="1508">
          <cell r="A1508">
            <v>1107890</v>
          </cell>
          <cell r="B1508" t="str">
            <v>Concreto fck = 30 MPa - confecção em central dosadora de 30 m³/h - areia e brita comerciais</v>
          </cell>
          <cell r="C1508" t="str">
            <v>m³</v>
          </cell>
          <cell r="D1508" t="str">
            <v>DNIT 117/2009-ES</v>
          </cell>
        </row>
        <row r="1509">
          <cell r="A1509">
            <v>1107891</v>
          </cell>
          <cell r="B1509" t="str">
            <v>Concreto fck = 20 MPa - confecção em betoneira e lançamento manual - areia extraída e brita produzida</v>
          </cell>
          <cell r="C1509" t="str">
            <v>m³</v>
          </cell>
          <cell r="D1509" t="str">
            <v>DNIT 117/2009-ES</v>
          </cell>
        </row>
        <row r="1510">
          <cell r="A1510">
            <v>1107892</v>
          </cell>
          <cell r="B1510" t="str">
            <v>Concreto fck = 20 MPa - confecção em betoneira e lançamento manual - areia e brita comerciais</v>
          </cell>
          <cell r="C1510" t="str">
            <v>m³</v>
          </cell>
          <cell r="D1510" t="str">
            <v>DNIT 117/2009-ES</v>
          </cell>
        </row>
        <row r="1511">
          <cell r="A1511">
            <v>1107895</v>
          </cell>
          <cell r="B1511" t="str">
            <v>Concreto fck = 25 MPa - confecção em betoneira e lançamento manual - areia extraída e brita produzida</v>
          </cell>
          <cell r="C1511" t="str">
            <v>m³</v>
          </cell>
          <cell r="D1511" t="str">
            <v>DNIT 117/2009-ES</v>
          </cell>
        </row>
        <row r="1512">
          <cell r="A1512">
            <v>1107896</v>
          </cell>
          <cell r="B1512" t="str">
            <v>Concreto fck = 25 MPa - confecção em betoneira e lançamento manual - areia e brita comerciais</v>
          </cell>
          <cell r="C1512" t="str">
            <v>m³</v>
          </cell>
          <cell r="D1512" t="str">
            <v>DNIT 117/2009-ES</v>
          </cell>
        </row>
        <row r="1513">
          <cell r="A1513">
            <v>1107899</v>
          </cell>
          <cell r="B1513" t="str">
            <v>Concreto fck = 30 MPa - confecção em betoneira e lançamento manual - areia extraída e brita produzida</v>
          </cell>
          <cell r="C1513" t="str">
            <v>m³</v>
          </cell>
          <cell r="D1513" t="str">
            <v>DNIT 117/2009-ES</v>
          </cell>
        </row>
        <row r="1514">
          <cell r="A1514">
            <v>1107900</v>
          </cell>
          <cell r="B1514" t="str">
            <v>Concreto fck = 30 MPa - confecção em betoneira e lançamento manual - areia e brita comerciais</v>
          </cell>
          <cell r="C1514" t="str">
            <v>m³</v>
          </cell>
          <cell r="D1514" t="str">
            <v>DNIT 117/2009-ES</v>
          </cell>
        </row>
        <row r="1515">
          <cell r="A1515">
            <v>1107902</v>
          </cell>
          <cell r="B1515" t="str">
            <v>Concreto autoadensável com metacaulim fck = 30 MPa - confecção em central dosadora de 30 m³/h - areia e brita comerciais</v>
          </cell>
          <cell r="C1515" t="str">
            <v>m³</v>
          </cell>
          <cell r="D1515" t="str">
            <v>DNIT 117/2009-ES</v>
          </cell>
        </row>
        <row r="1516">
          <cell r="A1516">
            <v>1107903</v>
          </cell>
          <cell r="B1516" t="str">
            <v>Concreto fck = 35 MPa - confecção em betoneira e lançamento manual - areia extraída e brita produzida</v>
          </cell>
          <cell r="C1516" t="str">
            <v>m³</v>
          </cell>
          <cell r="D1516" t="str">
            <v>DNIT 117/2009-ES</v>
          </cell>
        </row>
        <row r="1517">
          <cell r="A1517">
            <v>1107904</v>
          </cell>
          <cell r="B1517" t="str">
            <v>Concreto fck = 35 MPa - confecção em betoneira e lançamento manual - areia e brita comerciais</v>
          </cell>
          <cell r="C1517" t="str">
            <v>m³</v>
          </cell>
          <cell r="D1517" t="str">
            <v>DNIT 117/2009-ES</v>
          </cell>
        </row>
        <row r="1518">
          <cell r="A1518">
            <v>1107906</v>
          </cell>
          <cell r="B1518" t="str">
            <v>Concreto autoadensável com metacaulim fck = 35 MPa - confecção em central dosadora de 30 m³/h - areia e brita comerciais</v>
          </cell>
          <cell r="C1518" t="str">
            <v>m³</v>
          </cell>
          <cell r="D1518" t="str">
            <v>DNIT 117/2009-ES</v>
          </cell>
        </row>
        <row r="1519">
          <cell r="A1519">
            <v>1107907</v>
          </cell>
          <cell r="B1519" t="str">
            <v>Concreto fck = 40 MPa - confecção em betoneira e lançamento manual - areia extraída e brita produzida</v>
          </cell>
          <cell r="C1519" t="str">
            <v>m³</v>
          </cell>
          <cell r="D1519" t="str">
            <v>DNIT 117/2009-ES</v>
          </cell>
        </row>
        <row r="1520">
          <cell r="A1520">
            <v>1107908</v>
          </cell>
          <cell r="B1520" t="str">
            <v>Concreto fck = 40 MPa - confecção em betoneira e lançamento manual - areia e brita comerciais</v>
          </cell>
          <cell r="C1520" t="str">
            <v>m³</v>
          </cell>
          <cell r="D1520" t="str">
            <v>DNIT 117/2009-ES</v>
          </cell>
        </row>
        <row r="1521">
          <cell r="A1521">
            <v>1107910</v>
          </cell>
          <cell r="B1521" t="str">
            <v>Concreto autoadensável com metacaulim fck = 40 MPa - confecção em central dosadora de 30 m³/h - areia e brita comerciais</v>
          </cell>
          <cell r="C1521" t="str">
            <v>m³</v>
          </cell>
          <cell r="D1521" t="str">
            <v>DNIT 117/2009-ES</v>
          </cell>
        </row>
        <row r="1522">
          <cell r="A1522">
            <v>1107911</v>
          </cell>
          <cell r="B1522" t="str">
            <v>Concreto autoadensável com metacaulim fck = 45 MPa - confecção em central dosadora de 30 m³/h - areia e brita comerciais</v>
          </cell>
          <cell r="C1522" t="str">
            <v>m³</v>
          </cell>
          <cell r="D1522" t="str">
            <v>DNIT 117/2009-ES</v>
          </cell>
        </row>
        <row r="1523">
          <cell r="A1523">
            <v>1107912</v>
          </cell>
          <cell r="B1523" t="str">
            <v>Concreto autoadensável com metacaulim fck = 50 MPa - confecção em central dosadora de 30 m³/h - areia e brita comerciais</v>
          </cell>
          <cell r="C1523" t="str">
            <v>m³</v>
          </cell>
          <cell r="D1523" t="str">
            <v>DNIT 117/2009-ES</v>
          </cell>
        </row>
        <row r="1524">
          <cell r="A1524">
            <v>1107928</v>
          </cell>
          <cell r="B1524" t="str">
            <v>Concreto fck = 20 MPa - confecção em central dosadora de 30 m³/h - areia e brita comerciais</v>
          </cell>
          <cell r="C1524" t="str">
            <v>m³</v>
          </cell>
          <cell r="D1524" t="str">
            <v>DNIT 117/2009-ES</v>
          </cell>
        </row>
        <row r="1525">
          <cell r="A1525">
            <v>1107929</v>
          </cell>
          <cell r="B1525" t="str">
            <v>Concreto fck = 20 MPa - confecção em central dosadora de 30 m³/h - areia extraída e brita produzida</v>
          </cell>
          <cell r="C1525" t="str">
            <v>m³</v>
          </cell>
          <cell r="D1525" t="str">
            <v>DNIT 117/2009-ES</v>
          </cell>
        </row>
        <row r="1526">
          <cell r="A1526">
            <v>1107932</v>
          </cell>
          <cell r="B1526" t="str">
            <v>Concreto com microssílica 10% fck = 50 MPa - confecção em central dosadora de 30 m³/h - areia e brita comerciais</v>
          </cell>
          <cell r="C1526" t="str">
            <v>m³</v>
          </cell>
          <cell r="D1526" t="str">
            <v>DNIT 117/2009-ES</v>
          </cell>
        </row>
        <row r="1527">
          <cell r="A1527">
            <v>1108059</v>
          </cell>
          <cell r="B1527" t="str">
            <v>Argamassa para reparos estruturais e grouteamento com adição de 30% de pedrisco</v>
          </cell>
          <cell r="C1527" t="str">
            <v>m³</v>
          </cell>
          <cell r="D1527" t="str">
            <v>DNIT 117/2009-ES</v>
          </cell>
        </row>
        <row r="1528">
          <cell r="A1528">
            <v>1108060</v>
          </cell>
          <cell r="B1528" t="str">
            <v>Argamassa polimérica com microssílica</v>
          </cell>
          <cell r="C1528" t="str">
            <v>m³</v>
          </cell>
          <cell r="D1528" t="str">
            <v>DNIT 117/2009-ES</v>
          </cell>
        </row>
        <row r="1529">
          <cell r="A1529">
            <v>1108061</v>
          </cell>
          <cell r="B1529" t="str">
            <v>Concreto fck = 25 MPa com latex SBR - confecção em betoneira e lançamento manual - areia e brita comerciais</v>
          </cell>
          <cell r="C1529" t="str">
            <v>m³</v>
          </cell>
          <cell r="D1529" t="str">
            <v>DNIT 117/2009-ES</v>
          </cell>
        </row>
        <row r="1530">
          <cell r="A1530">
            <v>1108064</v>
          </cell>
          <cell r="B1530" t="str">
            <v>Concreto fck = 30 MPa com latex SBR - confecção em betoneira e lançamento manual - areia e brita comerciais</v>
          </cell>
          <cell r="C1530" t="str">
            <v>m³</v>
          </cell>
          <cell r="D1530" t="str">
            <v>DNIT 117/2009-ES</v>
          </cell>
        </row>
        <row r="1531">
          <cell r="A1531">
            <v>1108111</v>
          </cell>
          <cell r="B1531" t="str">
            <v>Concreto com microssílica 8% fck = 25 MPa - confecção em central dosadora de 30 m³/h - areia e brita comerciais</v>
          </cell>
          <cell r="C1531" t="str">
            <v>m³</v>
          </cell>
          <cell r="D1531" t="str">
            <v>DNIT 117/2009-ES</v>
          </cell>
        </row>
        <row r="1532">
          <cell r="A1532">
            <v>1108112</v>
          </cell>
          <cell r="B1532" t="str">
            <v>Concreto com microssílica 8% fck = 30 MPa - confecção em central dosadora de 30 m³/h - areia e brita comerciais</v>
          </cell>
          <cell r="C1532" t="str">
            <v>m³</v>
          </cell>
          <cell r="D1532" t="str">
            <v>DNIT 117/2009-ES</v>
          </cell>
        </row>
        <row r="1533">
          <cell r="A1533">
            <v>1108113</v>
          </cell>
          <cell r="B1533" t="str">
            <v>Concreto com microssílica 8% fck = 35 MPa - confecção em central dosadora de 30 m³/h - areia e brita comerciais</v>
          </cell>
          <cell r="C1533" t="str">
            <v>m³</v>
          </cell>
          <cell r="D1533" t="str">
            <v>DNIT 117/2009-ES</v>
          </cell>
        </row>
        <row r="1534">
          <cell r="A1534">
            <v>1108114</v>
          </cell>
          <cell r="B1534" t="str">
            <v>Concreto com microssílica 8% fck = 40 MPa - confecção em central dosadora de 30 m³/h - areia e brita comerciais</v>
          </cell>
          <cell r="C1534" t="str">
            <v>m³</v>
          </cell>
          <cell r="D1534" t="str">
            <v>DNIT 117/2009-ES</v>
          </cell>
        </row>
        <row r="1535">
          <cell r="A1535">
            <v>1108116</v>
          </cell>
          <cell r="B1535" t="str">
            <v>Concreto submerso fck = 25 MPa - confecção em central dosadora de 30 m³/h - areia e brita comerciais</v>
          </cell>
          <cell r="C1535" t="str">
            <v>m³</v>
          </cell>
          <cell r="D1535" t="str">
            <v>DNIT 117/2009-ES</v>
          </cell>
        </row>
        <row r="1536">
          <cell r="A1536">
            <v>1108118</v>
          </cell>
          <cell r="B1536" t="str">
            <v>Concreto submerso fck = 30 MPa - confecção em central dosadora de 30 m³/h - areia e brita comerciais</v>
          </cell>
          <cell r="C1536" t="str">
            <v>m³</v>
          </cell>
          <cell r="D1536" t="str">
            <v>DNIT 117/2009-ES</v>
          </cell>
        </row>
        <row r="1537">
          <cell r="A1537">
            <v>1108120</v>
          </cell>
          <cell r="B1537" t="str">
            <v>Concreto submerso fck = 40 MPa - confecção em central dosadora de 30 m³/h - areia e brita comerciais</v>
          </cell>
          <cell r="C1537" t="str">
            <v>m³</v>
          </cell>
          <cell r="D1537" t="str">
            <v>DNIT 117/2009-ES</v>
          </cell>
        </row>
        <row r="1538">
          <cell r="A1538">
            <v>1109664</v>
          </cell>
          <cell r="B1538" t="str">
            <v>Argamassa de cimento e areia 1:1 - areia extraída</v>
          </cell>
          <cell r="C1538" t="str">
            <v>m³</v>
          </cell>
          <cell r="D1538" t="str">
            <v>DNIT 117/2009-ES</v>
          </cell>
        </row>
        <row r="1539">
          <cell r="A1539">
            <v>1109665</v>
          </cell>
          <cell r="B1539" t="str">
            <v>Argamassa de cimento e areia 1:1 - areia comercial</v>
          </cell>
          <cell r="C1539" t="str">
            <v>m³</v>
          </cell>
          <cell r="D1539" t="str">
            <v>DNIT 117/2009-ES</v>
          </cell>
        </row>
        <row r="1540">
          <cell r="A1540">
            <v>1109666</v>
          </cell>
          <cell r="B1540" t="str">
            <v>Argamassa de cimento e areia 1:2 - areia extraída</v>
          </cell>
          <cell r="C1540" t="str">
            <v>m³</v>
          </cell>
          <cell r="D1540" t="str">
            <v>DNIT 117/2009-ES</v>
          </cell>
        </row>
        <row r="1541">
          <cell r="A1541">
            <v>1109667</v>
          </cell>
          <cell r="B1541" t="str">
            <v>Argamassa de cimento e areia 1:2 - areia comercial</v>
          </cell>
          <cell r="C1541" t="str">
            <v>m³</v>
          </cell>
          <cell r="D1541" t="str">
            <v>DNIT 117/2009-ES</v>
          </cell>
        </row>
        <row r="1542">
          <cell r="A1542">
            <v>1109668</v>
          </cell>
          <cell r="B1542" t="str">
            <v>Argamassa de cimento e areia 1:3 - areia extraída</v>
          </cell>
          <cell r="C1542" t="str">
            <v>m³</v>
          </cell>
          <cell r="D1542" t="str">
            <v>DNIT 117/2009-ES</v>
          </cell>
        </row>
        <row r="1543">
          <cell r="A1543">
            <v>1109669</v>
          </cell>
          <cell r="B1543" t="str">
            <v>Argamassa de cimento e areia 1:3 - areia comercial</v>
          </cell>
          <cell r="C1543" t="str">
            <v>m³</v>
          </cell>
          <cell r="D1543" t="str">
            <v>DNIT 117/2009-ES</v>
          </cell>
        </row>
        <row r="1544">
          <cell r="A1544">
            <v>1109670</v>
          </cell>
          <cell r="B1544" t="str">
            <v>Argamassa de cimento e areia 1:4 - areia extraída</v>
          </cell>
          <cell r="C1544" t="str">
            <v>m³</v>
          </cell>
          <cell r="D1544" t="str">
            <v>DNIT 117/2009-ES</v>
          </cell>
        </row>
        <row r="1545">
          <cell r="A1545">
            <v>1109671</v>
          </cell>
          <cell r="B1545" t="str">
            <v>Argamassa de cimento e areia 1:4 - areia comercial</v>
          </cell>
          <cell r="C1545" t="str">
            <v>m³</v>
          </cell>
          <cell r="D1545" t="str">
            <v>DNIT 117/2009-ES</v>
          </cell>
        </row>
        <row r="1546">
          <cell r="A1546">
            <v>1109672</v>
          </cell>
          <cell r="B1546" t="str">
            <v>Argamassa de cimento e areia com aditivo aglutinante 1:8</v>
          </cell>
          <cell r="C1546" t="str">
            <v>m³</v>
          </cell>
          <cell r="D1546" t="str">
            <v>DNIT 117/2009-ES</v>
          </cell>
        </row>
        <row r="1547">
          <cell r="A1547">
            <v>1109673</v>
          </cell>
          <cell r="B1547" t="str">
            <v>Argamassa de cimento, cal hidratada e areia 1:2:6 - areia comercial</v>
          </cell>
          <cell r="C1547" t="str">
            <v>m³</v>
          </cell>
          <cell r="D1547" t="str">
            <v>DNIT 117/2009-ES</v>
          </cell>
        </row>
        <row r="1548">
          <cell r="A1548">
            <v>1109674</v>
          </cell>
          <cell r="B1548" t="str">
            <v>Argamassa de cimento, cal hidratada e areia 1:2:7 - areia comercial</v>
          </cell>
          <cell r="C1548" t="str">
            <v>m³</v>
          </cell>
          <cell r="D1548" t="str">
            <v>DNIT 117/2009-ES</v>
          </cell>
        </row>
        <row r="1549">
          <cell r="A1549">
            <v>1109675</v>
          </cell>
          <cell r="B1549" t="str">
            <v>Argamassa de cimento, cal hidratada e areia 1:2:8 - areia comercial</v>
          </cell>
          <cell r="C1549" t="str">
            <v>m³</v>
          </cell>
          <cell r="D1549" t="str">
            <v>DNIT 117/2009-ES</v>
          </cell>
        </row>
        <row r="1550">
          <cell r="A1550">
            <v>1109676</v>
          </cell>
          <cell r="B1550" t="str">
            <v>Argamassa de cimento, cal hidratada e areia 1:2:9 - areia comercial</v>
          </cell>
          <cell r="C1550" t="str">
            <v>m³</v>
          </cell>
          <cell r="D1550" t="str">
            <v>DNIT 117/2009-ES</v>
          </cell>
        </row>
        <row r="1551">
          <cell r="A1551">
            <v>1109678</v>
          </cell>
          <cell r="B1551" t="str">
            <v>Argamassa de cimento, cal hidratada e areia 1:2:10 - areia comercial</v>
          </cell>
          <cell r="C1551" t="str">
            <v>m³</v>
          </cell>
          <cell r="D1551" t="str">
            <v>DNIT 117/2009-ES</v>
          </cell>
        </row>
        <row r="1552">
          <cell r="A1552">
            <v>1109679</v>
          </cell>
          <cell r="B1552" t="str">
            <v>Argamassa de cimento, cal hidratada e areia média 1:1:6</v>
          </cell>
          <cell r="C1552" t="str">
            <v>m³</v>
          </cell>
          <cell r="D1552" t="str">
            <v>DNIT 117/2009-ES</v>
          </cell>
        </row>
        <row r="1553">
          <cell r="A1553">
            <v>1109680</v>
          </cell>
          <cell r="B1553" t="str">
            <v>Argamassa para reparos e grouteamento</v>
          </cell>
          <cell r="C1553" t="str">
            <v>m³</v>
          </cell>
          <cell r="D1553" t="str">
            <v>DNIT 117/2009-ES</v>
          </cell>
        </row>
        <row r="1554">
          <cell r="A1554">
            <v>1109690</v>
          </cell>
          <cell r="B1554" t="str">
            <v>Argamassa de cimento, cal hidratada e areia 1:2:6 - areia extraída</v>
          </cell>
          <cell r="C1554" t="str">
            <v>m³</v>
          </cell>
          <cell r="D1554" t="str">
            <v>DNIT 117/2009-ES</v>
          </cell>
        </row>
        <row r="1555">
          <cell r="A1555">
            <v>1109691</v>
          </cell>
          <cell r="B1555" t="str">
            <v>Argamassa de cimento, cal hidratada e areia 1:2:7 - areia extraída</v>
          </cell>
          <cell r="C1555" t="str">
            <v>m³</v>
          </cell>
          <cell r="D1555" t="str">
            <v>DNIT 117/2009-ES</v>
          </cell>
        </row>
        <row r="1556">
          <cell r="A1556">
            <v>1109692</v>
          </cell>
          <cell r="B1556" t="str">
            <v>Argamassa de cimento, cal hidratada e areia 1:2:8 - areia extraída</v>
          </cell>
          <cell r="C1556" t="str">
            <v>m³</v>
          </cell>
          <cell r="D1556" t="str">
            <v>DNIT 117/2009-ES</v>
          </cell>
        </row>
        <row r="1557">
          <cell r="A1557">
            <v>1109693</v>
          </cell>
          <cell r="B1557" t="str">
            <v>Argamassa de cimento, cal hidratada e areia 1:2:9 - areia extraída</v>
          </cell>
          <cell r="C1557" t="str">
            <v>m³</v>
          </cell>
          <cell r="D1557" t="str">
            <v>DNIT 117/2009-ES</v>
          </cell>
        </row>
        <row r="1558">
          <cell r="A1558">
            <v>1109694</v>
          </cell>
          <cell r="B1558" t="str">
            <v>Argamassa de cimento, cal hidratada e areia 1:2:10 - areia extraída</v>
          </cell>
          <cell r="C1558" t="str">
            <v>m³</v>
          </cell>
          <cell r="D1558" t="str">
            <v>DNIT 117/2009-ES</v>
          </cell>
        </row>
        <row r="1559">
          <cell r="A1559">
            <v>1109697</v>
          </cell>
          <cell r="B1559" t="str">
            <v>Argamassa de cimento, cal hidratada e areia 1:0,5:8 - areia comercial</v>
          </cell>
          <cell r="C1559" t="str">
            <v>m³</v>
          </cell>
          <cell r="D1559" t="str">
            <v>DNIT 117/2009-ES</v>
          </cell>
        </row>
        <row r="1560">
          <cell r="A1560">
            <v>1109698</v>
          </cell>
          <cell r="B1560" t="str">
            <v>Argamassa de cimento, cal hidratada e areia 1:0,5:8 - areia extraída</v>
          </cell>
          <cell r="C1560" t="str">
            <v>m³</v>
          </cell>
          <cell r="D1560" t="str">
            <v>DNIT 117/2009-ES</v>
          </cell>
        </row>
        <row r="1561">
          <cell r="A1561">
            <v>1110000</v>
          </cell>
          <cell r="B1561" t="str">
            <v>Concreto</v>
          </cell>
          <cell r="C1561" t="str">
            <v>m³</v>
          </cell>
          <cell r="D1561" t="str">
            <v>DNIT 117/2009-ES</v>
          </cell>
        </row>
        <row r="1562">
          <cell r="A1562">
            <v>1116126</v>
          </cell>
          <cell r="B1562" t="str">
            <v>Concreto fck = 25 MPa para pré moldados (mourões) - areia extraída e brita produzida</v>
          </cell>
          <cell r="C1562" t="str">
            <v>m³</v>
          </cell>
          <cell r="D1562" t="str">
            <v>DNIT 117/2009-ES</v>
          </cell>
        </row>
        <row r="1563">
          <cell r="A1563">
            <v>1116127</v>
          </cell>
          <cell r="B1563" t="str">
            <v>Concreto fck = 25 MPa para pré moldados (mourões) - areia e brita comerciais</v>
          </cell>
          <cell r="C1563" t="str">
            <v>m³</v>
          </cell>
          <cell r="D1563" t="str">
            <v>DNIT 117/2009-ES</v>
          </cell>
        </row>
        <row r="1564">
          <cell r="A1564">
            <v>1116263</v>
          </cell>
          <cell r="B1564" t="str">
            <v>Concreto para bombeamento fck = 25 MPa - confecção em central dosadora de 40 m³/h - areia e brita comerciais</v>
          </cell>
          <cell r="C1564" t="str">
            <v>m³</v>
          </cell>
          <cell r="D1564" t="str">
            <v>DNIT 117/2009-ES</v>
          </cell>
        </row>
        <row r="1565">
          <cell r="A1565">
            <v>1116264</v>
          </cell>
          <cell r="B1565" t="str">
            <v>Concreto para bombeamento fck = 30 MPa - confecção em central dosadora de 40 m³/h - areia e brita comerciais</v>
          </cell>
          <cell r="C1565" t="str">
            <v>m³</v>
          </cell>
          <cell r="D1565" t="str">
            <v>DNIT 117/2009-ES</v>
          </cell>
        </row>
        <row r="1566">
          <cell r="A1566">
            <v>1116265</v>
          </cell>
          <cell r="B1566" t="str">
            <v>Concreto para bombeamento fck = 35 MPa - confecção em central dosadora de 40 m³/h - areia e brita comerciais</v>
          </cell>
          <cell r="C1566" t="str">
            <v>m³</v>
          </cell>
          <cell r="D1566" t="str">
            <v>DNIT 117/2009-ES</v>
          </cell>
        </row>
        <row r="1567">
          <cell r="A1567">
            <v>1116266</v>
          </cell>
          <cell r="B1567" t="str">
            <v>Concreto para bombeamento fck = 40 MPa - confecção em central dosadora de 40 m³/h - areia e brita comerciais</v>
          </cell>
          <cell r="C1567" t="str">
            <v>m³</v>
          </cell>
          <cell r="D1567" t="str">
            <v>DNIT 117/2009-ES</v>
          </cell>
        </row>
        <row r="1568">
          <cell r="A1568">
            <v>1116267</v>
          </cell>
          <cell r="B1568" t="str">
            <v>Concreto para bombeamento fck = 25 MPa - confecção em central dosadora de 40 m³/h - areia extraída e brita produzida</v>
          </cell>
          <cell r="C1568" t="str">
            <v>m³</v>
          </cell>
          <cell r="D1568" t="str">
            <v>DNIT 117/2009-ES</v>
          </cell>
        </row>
        <row r="1569">
          <cell r="A1569">
            <v>1116268</v>
          </cell>
          <cell r="B1569" t="str">
            <v>Concreto para bombeamento fck = 30 MPa - confecção em central dosadora de 40 m³/h - areia extraída e brita produzida</v>
          </cell>
          <cell r="C1569" t="str">
            <v>m³</v>
          </cell>
          <cell r="D1569" t="str">
            <v>DNIT 117/2009-ES</v>
          </cell>
        </row>
        <row r="1570">
          <cell r="A1570">
            <v>1116269</v>
          </cell>
          <cell r="B1570" t="str">
            <v>Concreto para bombeamento fck = 35 MPa - confecção em central dosadora de 40 m³/h - areia extraída e brita produzida</v>
          </cell>
          <cell r="C1570" t="str">
            <v>m³</v>
          </cell>
          <cell r="D1570" t="str">
            <v>DNIT 117/2009-ES</v>
          </cell>
        </row>
        <row r="1571">
          <cell r="A1571">
            <v>1116270</v>
          </cell>
          <cell r="B1571" t="str">
            <v>Concreto para bombeamento fck = 40 MPa - confecção em central dosadora de 40 m³/h - areia extraída e brita produzida</v>
          </cell>
          <cell r="C1571" t="str">
            <v>m³</v>
          </cell>
          <cell r="D1571" t="str">
            <v>DNIT 117/2009-ES</v>
          </cell>
        </row>
        <row r="1572">
          <cell r="A1572">
            <v>1119528</v>
          </cell>
          <cell r="B1572" t="str">
            <v>Concreto fck = 25 MPa - confecção em central dosadora de 30 m³/h - areia e brita comerciais</v>
          </cell>
          <cell r="C1572" t="str">
            <v>m³</v>
          </cell>
          <cell r="D1572" t="str">
            <v>DNIT 117/2009-ES</v>
          </cell>
        </row>
        <row r="1573">
          <cell r="A1573">
            <v>1207660</v>
          </cell>
          <cell r="B1573" t="str">
            <v>Concreto projetado via úmida fck = 40 MPa aplicado em túneis classe IV com seção de 20 a 40 m²</v>
          </cell>
          <cell r="C1573" t="str">
            <v>m³</v>
          </cell>
          <cell r="D1573" t="str">
            <v>DNIT 087/2006-ES</v>
          </cell>
        </row>
        <row r="1574">
          <cell r="A1574">
            <v>1207661</v>
          </cell>
          <cell r="B1574" t="str">
            <v>Concreto projetado via úmida fck = 30 MPa aplicado em túneis classe V com seção de 60 a 90 m²</v>
          </cell>
          <cell r="C1574" t="str">
            <v>m³</v>
          </cell>
          <cell r="D1574" t="str">
            <v>DNIT 087/2006-ES</v>
          </cell>
        </row>
        <row r="1575">
          <cell r="A1575">
            <v>1207662</v>
          </cell>
          <cell r="B1575" t="str">
            <v>Concreto projetado via úmida fck = 30 MPa aplicado em túneis classe V com seção de 40 a 60 m²</v>
          </cell>
          <cell r="C1575" t="str">
            <v>m³</v>
          </cell>
          <cell r="D1575" t="str">
            <v>DNIT 087/2006-ES</v>
          </cell>
        </row>
        <row r="1576">
          <cell r="A1576">
            <v>1207663</v>
          </cell>
          <cell r="B1576" t="str">
            <v>Concreto projetado via úmida fck = 30 MPa aplicado em túneis classe V com seção de 20 a 40 m²</v>
          </cell>
          <cell r="C1576" t="str">
            <v>m³</v>
          </cell>
          <cell r="D1576" t="str">
            <v>DNIT 087/2006-ES</v>
          </cell>
        </row>
        <row r="1577">
          <cell r="A1577">
            <v>1207664</v>
          </cell>
          <cell r="B1577" t="str">
            <v>Concreto projetado via úmida fck = 40 MPa aplicado em túneis classe V com seção de 60 a 90 m²</v>
          </cell>
          <cell r="C1577" t="str">
            <v>m³</v>
          </cell>
          <cell r="D1577" t="str">
            <v>DNIT 087/2006-ES</v>
          </cell>
        </row>
        <row r="1578">
          <cell r="A1578">
            <v>1207665</v>
          </cell>
          <cell r="B1578" t="str">
            <v>Concreto projetado via úmida fck = 40 MPa aplicado em túneis classe V com seção de 40 a 60 m²</v>
          </cell>
          <cell r="C1578" t="str">
            <v>m³</v>
          </cell>
          <cell r="D1578" t="str">
            <v>DNIT 087/2006-ES</v>
          </cell>
        </row>
        <row r="1579">
          <cell r="A1579">
            <v>1207666</v>
          </cell>
          <cell r="B1579" t="str">
            <v>Concreto projetado via úmida fck = 40 MPa aplicado em túneis classe V com seção de 20 a 40 m²</v>
          </cell>
          <cell r="C1579" t="str">
            <v>m³</v>
          </cell>
          <cell r="D1579" t="str">
            <v>DNIT 087/2006-ES</v>
          </cell>
        </row>
        <row r="1580">
          <cell r="A1580">
            <v>1207667</v>
          </cell>
          <cell r="B1580" t="str">
            <v>Concreto projetado via úmida fck = 30 MPa aplicado em túneis classe VI com seção de 60 a 90 m²</v>
          </cell>
          <cell r="C1580" t="str">
            <v>m³</v>
          </cell>
          <cell r="D1580" t="str">
            <v>DNIT 087/2006-ES</v>
          </cell>
        </row>
        <row r="1581">
          <cell r="A1581">
            <v>1207668</v>
          </cell>
          <cell r="B1581" t="str">
            <v>Concreto projetado via úmida fck = 30 MPa aplicado em túneis classe VI com seção de 40 a 60 m²</v>
          </cell>
          <cell r="C1581" t="str">
            <v>m³</v>
          </cell>
          <cell r="D1581" t="str">
            <v>DNIT 087/2006-ES</v>
          </cell>
        </row>
        <row r="1582">
          <cell r="A1582">
            <v>1207669</v>
          </cell>
          <cell r="B1582" t="str">
            <v>Concreto projetado via úmida fck = 30 MPa aplicado em túneis classe VI com seção de 20 a 40 m²</v>
          </cell>
          <cell r="C1582" t="str">
            <v>m³</v>
          </cell>
          <cell r="D1582" t="str">
            <v>DNIT 087/2006-ES</v>
          </cell>
        </row>
        <row r="1583">
          <cell r="A1583">
            <v>1207670</v>
          </cell>
          <cell r="B1583" t="str">
            <v>Concreto projetado via úmida fck = 40 MPa aplicado em túneis classe VI com seção de 60 a 90 m²</v>
          </cell>
          <cell r="C1583" t="str">
            <v>m³</v>
          </cell>
          <cell r="D1583" t="str">
            <v>DNIT 087/2006-ES</v>
          </cell>
        </row>
        <row r="1584">
          <cell r="A1584">
            <v>1207671</v>
          </cell>
          <cell r="B1584" t="str">
            <v>Concreto projetado via úmida fck = 40 MPa aplicado em túneis classe VI com seção de 40 a 60 m²</v>
          </cell>
          <cell r="C1584" t="str">
            <v>m³</v>
          </cell>
          <cell r="D1584" t="str">
            <v>DNIT 087/2006-ES</v>
          </cell>
        </row>
        <row r="1585">
          <cell r="A1585">
            <v>1207672</v>
          </cell>
          <cell r="B1585" t="str">
            <v>Concreto projetado via úmida fck = 40 MPa aplicado em túneis classe VI com seção de 20 a 40 m²</v>
          </cell>
          <cell r="C1585" t="str">
            <v>m³</v>
          </cell>
          <cell r="D1585" t="str">
            <v>DNIT 087/2006-ES</v>
          </cell>
        </row>
        <row r="1586">
          <cell r="A1586">
            <v>1207681</v>
          </cell>
          <cell r="B1586" t="str">
            <v>Concreto projetado via úmida fck = 40 MPa aplicado em túneis classe I com seção de 40 a 60 m²</v>
          </cell>
          <cell r="C1586" t="str">
            <v>m³</v>
          </cell>
          <cell r="D1586" t="str">
            <v>DNIT 087/2006-ES</v>
          </cell>
        </row>
        <row r="1587">
          <cell r="A1587">
            <v>1207682</v>
          </cell>
          <cell r="B1587" t="str">
            <v>Concreto projetado via úmida fck = 40 MPa aplicado em túneis classe I com seção de 20 a 40 m²</v>
          </cell>
          <cell r="C1587" t="str">
            <v>m³</v>
          </cell>
          <cell r="D1587" t="str">
            <v>DNIT 087/2006-ES</v>
          </cell>
        </row>
        <row r="1588">
          <cell r="A1588">
            <v>1207683</v>
          </cell>
          <cell r="B1588" t="str">
            <v>Concreto projetado via úmida fck = 30 MPa aplicado em túneis classe II com seção de 60 a 90 m²</v>
          </cell>
          <cell r="C1588" t="str">
            <v>m³</v>
          </cell>
          <cell r="D1588" t="str">
            <v>DNIT 087/2006-ES</v>
          </cell>
        </row>
        <row r="1589">
          <cell r="A1589">
            <v>1207684</v>
          </cell>
          <cell r="B1589" t="str">
            <v>Concreto projetado via úmida fck = 30 MPa aplicado em túneis classe II com seção de 40 a 60 m²</v>
          </cell>
          <cell r="C1589" t="str">
            <v>m³</v>
          </cell>
          <cell r="D1589" t="str">
            <v>DNIT 087/2006-ES</v>
          </cell>
        </row>
        <row r="1590">
          <cell r="A1590">
            <v>1207685</v>
          </cell>
          <cell r="B1590" t="str">
            <v>Concreto projetado via úmida fck = 30 MPa aplicado em túneis classe II com seção de 20 a 40 m²</v>
          </cell>
          <cell r="C1590" t="str">
            <v>m³</v>
          </cell>
          <cell r="D1590" t="str">
            <v>DNIT 087/2006-ES</v>
          </cell>
        </row>
        <row r="1591">
          <cell r="A1591">
            <v>1207686</v>
          </cell>
          <cell r="B1591" t="str">
            <v>Concreto projetado via úmida fck = 40 MPa aplicado em túneis classe II com seção de 60 a 90 m²</v>
          </cell>
          <cell r="C1591" t="str">
            <v>m³</v>
          </cell>
          <cell r="D1591" t="str">
            <v>DNIT 087/2006-ES</v>
          </cell>
        </row>
        <row r="1592">
          <cell r="A1592">
            <v>1207687</v>
          </cell>
          <cell r="B1592" t="str">
            <v>Concreto projetado via úmida fck = 40 MPa aplicado em túneis classe II com seção de 40 a 60 m²</v>
          </cell>
          <cell r="C1592" t="str">
            <v>m³</v>
          </cell>
          <cell r="D1592" t="str">
            <v>DNIT 087/2006-ES</v>
          </cell>
        </row>
        <row r="1593">
          <cell r="A1593">
            <v>1207688</v>
          </cell>
          <cell r="B1593" t="str">
            <v>Concreto projetado via úmida fck = 40 MPa aplicado em túneis classe II com seção de 20 a 40 m²</v>
          </cell>
          <cell r="C1593" t="str">
            <v>m³</v>
          </cell>
          <cell r="D1593" t="str">
            <v>DNIT 087/2006-ES</v>
          </cell>
        </row>
        <row r="1594">
          <cell r="A1594">
            <v>1207689</v>
          </cell>
          <cell r="B1594" t="str">
            <v>Concreto projetado via úmida fck = 30 MPa aplicado em túneis classe III com seção de 60 a 90 m²</v>
          </cell>
          <cell r="C1594" t="str">
            <v>m³</v>
          </cell>
          <cell r="D1594" t="str">
            <v>DNIT 087/2006-ES</v>
          </cell>
        </row>
        <row r="1595">
          <cell r="A1595">
            <v>1207690</v>
          </cell>
          <cell r="B1595" t="str">
            <v>Concreto projetado via úmida fck = 30 MPa aplicado em túneis classe III com seção de 40 a 60 m²</v>
          </cell>
          <cell r="C1595" t="str">
            <v>m³</v>
          </cell>
          <cell r="D1595" t="str">
            <v>DNIT 087/2006-ES</v>
          </cell>
        </row>
        <row r="1596">
          <cell r="A1596">
            <v>1207691</v>
          </cell>
          <cell r="B1596" t="str">
            <v>Concreto projetado via úmida fck = 30 MPa aplicado em túneis classe III com seção de 20 a 40 m²</v>
          </cell>
          <cell r="C1596" t="str">
            <v>m³</v>
          </cell>
          <cell r="D1596" t="str">
            <v>DNIT 087/2006-ES</v>
          </cell>
        </row>
        <row r="1597">
          <cell r="A1597">
            <v>1207692</v>
          </cell>
          <cell r="B1597" t="str">
            <v>Concreto projetado via úmida fck = 40 MPa aplicado em túneis classe III com seção de 60 a 90 m²</v>
          </cell>
          <cell r="C1597" t="str">
            <v>m³</v>
          </cell>
          <cell r="D1597" t="str">
            <v>DNIT 087/2006-ES</v>
          </cell>
        </row>
        <row r="1598">
          <cell r="A1598">
            <v>1207693</v>
          </cell>
          <cell r="B1598" t="str">
            <v>Concreto projetado via úmida fck = 40 MPa aplicado em túneis classe III com seção de 40 a 60 m²</v>
          </cell>
          <cell r="C1598" t="str">
            <v>m³</v>
          </cell>
          <cell r="D1598" t="str">
            <v>DNIT 087/2006-ES</v>
          </cell>
        </row>
        <row r="1599">
          <cell r="A1599">
            <v>1207694</v>
          </cell>
          <cell r="B1599" t="str">
            <v>Concreto projetado via úmida fck = 40 MPa aplicado em túneis classe III com seção de 20 a 40 m²</v>
          </cell>
          <cell r="C1599" t="str">
            <v>m³</v>
          </cell>
          <cell r="D1599" t="str">
            <v>DNIT 087/2006-ES</v>
          </cell>
        </row>
        <row r="1600">
          <cell r="A1600">
            <v>1207695</v>
          </cell>
          <cell r="B1600" t="str">
            <v>Concreto projetado via úmida fck = 30 MPa aplicado em túneis classe IV com seção de 60 a 90 m²</v>
          </cell>
          <cell r="C1600" t="str">
            <v>m³</v>
          </cell>
          <cell r="D1600" t="str">
            <v>DNIT 087/2006-ES</v>
          </cell>
        </row>
        <row r="1601">
          <cell r="A1601">
            <v>1207696</v>
          </cell>
          <cell r="B1601" t="str">
            <v>Concreto projetado via úmida fck = 30 MPa aplicado em túneis classe IV com seção de 40 a 60 m²</v>
          </cell>
          <cell r="C1601" t="str">
            <v>m³</v>
          </cell>
          <cell r="D1601" t="str">
            <v>DNIT 087/2006-ES</v>
          </cell>
        </row>
        <row r="1602">
          <cell r="A1602">
            <v>1207697</v>
          </cell>
          <cell r="B1602" t="str">
            <v>Concreto projetado via úmida fck = 30 MPa aplicado em túneis classe IV com seção de 20 a 40 m²</v>
          </cell>
          <cell r="C1602" t="str">
            <v>m³</v>
          </cell>
          <cell r="D1602" t="str">
            <v>DNIT 087/2006-ES</v>
          </cell>
        </row>
        <row r="1603">
          <cell r="A1603">
            <v>1207698</v>
          </cell>
          <cell r="B1603" t="str">
            <v>Concreto projetado via úmida fck = 40 MPa aplicado em túneis classe IV com seção de 60 a 90 m²</v>
          </cell>
          <cell r="C1603" t="str">
            <v>m³</v>
          </cell>
          <cell r="D1603" t="str">
            <v>DNIT 087/2006-ES</v>
          </cell>
        </row>
        <row r="1604">
          <cell r="A1604">
            <v>1207699</v>
          </cell>
          <cell r="B1604" t="str">
            <v>Concreto projetado via úmida fck = 40 MPa aplicado em túneis classe IV com seção de 40 a 60 m²</v>
          </cell>
          <cell r="C1604" t="str">
            <v>m³</v>
          </cell>
          <cell r="D1604" t="str">
            <v>DNIT 087/2006-ES</v>
          </cell>
        </row>
        <row r="1605">
          <cell r="A1605">
            <v>1207700</v>
          </cell>
          <cell r="B1605" t="str">
            <v>Concreto fck = 20 MPa para projeção via seca - confecção em betoneira</v>
          </cell>
          <cell r="C1605" t="str">
            <v>m³</v>
          </cell>
          <cell r="D1605" t="str">
            <v>DNIT 087/2006-ES</v>
          </cell>
        </row>
        <row r="1606">
          <cell r="A1606">
            <v>1207701</v>
          </cell>
          <cell r="B1606" t="str">
            <v>Concreto fck = 25 MPa para projeção via seca - confecção em betoneira</v>
          </cell>
          <cell r="C1606" t="str">
            <v>m³</v>
          </cell>
          <cell r="D1606" t="str">
            <v>DNIT 087/2006-ES</v>
          </cell>
        </row>
        <row r="1607">
          <cell r="A1607">
            <v>1207702</v>
          </cell>
          <cell r="B1607" t="str">
            <v>Concreto fck = 30 MPa para projeção via seca - confecção em betoneira</v>
          </cell>
          <cell r="C1607" t="str">
            <v>m³</v>
          </cell>
          <cell r="D1607" t="str">
            <v>DNIT 087/2006-ES</v>
          </cell>
        </row>
        <row r="1608">
          <cell r="A1608">
            <v>1207703</v>
          </cell>
          <cell r="B1608" t="str">
            <v>Concreto fck = 40 MPa para projeção via seca - confecção em betoneira</v>
          </cell>
          <cell r="C1608" t="str">
            <v>m³</v>
          </cell>
          <cell r="D1608" t="str">
            <v>DNIT 087/2006-ES</v>
          </cell>
        </row>
        <row r="1609">
          <cell r="A1609">
            <v>1207708</v>
          </cell>
          <cell r="B1609" t="str">
            <v>Concreto fck = 30 MPa para projeção via úmida - confecção em central dosadora de 30 m³/h</v>
          </cell>
          <cell r="C1609" t="str">
            <v>m³</v>
          </cell>
          <cell r="D1609" t="str">
            <v>DNIT 087/2006-ES</v>
          </cell>
        </row>
        <row r="1610">
          <cell r="A1610">
            <v>1207709</v>
          </cell>
          <cell r="B1610" t="str">
            <v>Concreto fck = 40 MPa para projeção via úmida - confecção em central dosadora de 30 m³/h</v>
          </cell>
          <cell r="C1610" t="str">
            <v>m³</v>
          </cell>
          <cell r="D1610" t="str">
            <v>DNIT 087/2006-ES</v>
          </cell>
        </row>
        <row r="1611">
          <cell r="A1611">
            <v>1207710</v>
          </cell>
          <cell r="B1611" t="str">
            <v>Concreto projetado fck = 20 MPa via seca aplicado em pisos ou superfícies inclinadas até 60°</v>
          </cell>
          <cell r="C1611" t="str">
            <v>m³</v>
          </cell>
          <cell r="D1611" t="str">
            <v>DNIT 087/2006-ES</v>
          </cell>
        </row>
        <row r="1612">
          <cell r="A1612">
            <v>1207711</v>
          </cell>
          <cell r="B1612" t="str">
            <v>Concreto projetado fck = 20 MPa via seca aplicado em superfícies inclinadas de 60° a 90°</v>
          </cell>
          <cell r="C1612" t="str">
            <v>m³</v>
          </cell>
          <cell r="D1612" t="str">
            <v>DNIT 087/2006-ES</v>
          </cell>
        </row>
        <row r="1613">
          <cell r="A1613">
            <v>1207712</v>
          </cell>
          <cell r="B1613" t="str">
            <v>Concreto projetado fck = 20 MPa via seca aplicado em piso, parede e teto</v>
          </cell>
          <cell r="C1613" t="str">
            <v>m³</v>
          </cell>
          <cell r="D1613" t="str">
            <v>DNIT 087/2006-ES</v>
          </cell>
        </row>
        <row r="1614">
          <cell r="A1614">
            <v>1207713</v>
          </cell>
          <cell r="B1614" t="str">
            <v>Concreto projetado fck = 20 MPa via seca aplicado no teto</v>
          </cell>
          <cell r="C1614" t="str">
            <v>m³</v>
          </cell>
          <cell r="D1614" t="str">
            <v>DNIT 087/2006-ES</v>
          </cell>
        </row>
        <row r="1615">
          <cell r="A1615">
            <v>1207714</v>
          </cell>
          <cell r="B1615" t="str">
            <v>Concreto projetado fck = 25 MPa via seca aplicado em pisos ou superfícies inclinadas até 60°</v>
          </cell>
          <cell r="C1615" t="str">
            <v>m³</v>
          </cell>
          <cell r="D1615" t="str">
            <v>DNIT 087/2006-ES</v>
          </cell>
        </row>
        <row r="1616">
          <cell r="A1616">
            <v>1207715</v>
          </cell>
          <cell r="B1616" t="str">
            <v>Concreto projetado fck = 25 MPa via seca aplicado em superfícies inclinadas de 60° a 90°</v>
          </cell>
          <cell r="C1616" t="str">
            <v>m³</v>
          </cell>
          <cell r="D1616" t="str">
            <v>DNIT 087/2006-ES</v>
          </cell>
        </row>
        <row r="1617">
          <cell r="A1617">
            <v>1207716</v>
          </cell>
          <cell r="B1617" t="str">
            <v>Concreto projetado fck = 25 MPa via seca aplicado em piso, parede e teto</v>
          </cell>
          <cell r="C1617" t="str">
            <v>m³</v>
          </cell>
          <cell r="D1617" t="str">
            <v>DNIT 087/2006-ES</v>
          </cell>
        </row>
        <row r="1618">
          <cell r="A1618">
            <v>1207717</v>
          </cell>
          <cell r="B1618" t="str">
            <v>Concreto projetado fck = 25 MPa via seca aplicado no teto</v>
          </cell>
          <cell r="C1618" t="str">
            <v>m³</v>
          </cell>
          <cell r="D1618" t="str">
            <v>DNIT 087/2006-ES</v>
          </cell>
        </row>
        <row r="1619">
          <cell r="A1619">
            <v>1207718</v>
          </cell>
          <cell r="B1619" t="str">
            <v>Concreto projetado fck = 30 MPa via seca aplicado em pisos ou superfícies inclinadas até 60°</v>
          </cell>
          <cell r="C1619" t="str">
            <v>m³</v>
          </cell>
          <cell r="D1619" t="str">
            <v>DNIT 087/2006-ES</v>
          </cell>
        </row>
        <row r="1620">
          <cell r="A1620">
            <v>1207719</v>
          </cell>
          <cell r="B1620" t="str">
            <v>Concreto projetado fck = 30 MPa via seca aplicado em superfícies inclinadas de 60° a 90°</v>
          </cell>
          <cell r="C1620" t="str">
            <v>m³</v>
          </cell>
          <cell r="D1620" t="str">
            <v>DNIT 087/2006-ES</v>
          </cell>
        </row>
        <row r="1621">
          <cell r="A1621">
            <v>1207720</v>
          </cell>
          <cell r="B1621" t="str">
            <v>Concreto projetado fck = 30 MPa via seca aplicado em piso, parede e teto</v>
          </cell>
          <cell r="C1621" t="str">
            <v>m³</v>
          </cell>
          <cell r="D1621" t="str">
            <v>DNIT 087/2006-ES</v>
          </cell>
        </row>
        <row r="1622">
          <cell r="A1622">
            <v>1207721</v>
          </cell>
          <cell r="B1622" t="str">
            <v>Concreto projetado fck = 30 MPa via seca aplicado no teto</v>
          </cell>
          <cell r="C1622" t="str">
            <v>m³</v>
          </cell>
          <cell r="D1622" t="str">
            <v>DNIT 087/2006-ES</v>
          </cell>
        </row>
        <row r="1623">
          <cell r="A1623">
            <v>1207722</v>
          </cell>
          <cell r="B1623" t="str">
            <v>Concreto projetado fck = 40 MPa via seca aplicado em pisos ou superfícies inclinadas até 60°</v>
          </cell>
          <cell r="C1623" t="str">
            <v>m³</v>
          </cell>
          <cell r="D1623" t="str">
            <v>DNIT 087/2006-ES</v>
          </cell>
        </row>
        <row r="1624">
          <cell r="A1624">
            <v>1207723</v>
          </cell>
          <cell r="B1624" t="str">
            <v>Concreto projetado fck = 40 MPa via seca aplicado em superfícies inclinadas de 60° a 90°</v>
          </cell>
          <cell r="C1624" t="str">
            <v>m³</v>
          </cell>
          <cell r="D1624" t="str">
            <v>DNIT 087/2006-ES</v>
          </cell>
        </row>
        <row r="1625">
          <cell r="A1625">
            <v>1207724</v>
          </cell>
          <cell r="B1625" t="str">
            <v>Concreto projetado fck = 40 MPa via seca aplicado em piso, parede e teto</v>
          </cell>
          <cell r="C1625" t="str">
            <v>m³</v>
          </cell>
          <cell r="D1625" t="str">
            <v>DNIT 087/2006-ES</v>
          </cell>
        </row>
        <row r="1626">
          <cell r="A1626">
            <v>1207725</v>
          </cell>
          <cell r="B1626" t="str">
            <v>Concreto projetado fck = 40 MPa via seca aplicado no teto</v>
          </cell>
          <cell r="C1626" t="str">
            <v>m³</v>
          </cell>
          <cell r="D1626" t="str">
            <v>DNIT 087/2006-ES</v>
          </cell>
        </row>
        <row r="1627">
          <cell r="A1627">
            <v>1207726</v>
          </cell>
          <cell r="B1627" t="str">
            <v>Concreto projetado via úmida fck = 30 MPa aplicado em túneis classe I com seção de 60 a 90 m²</v>
          </cell>
          <cell r="C1627" t="str">
            <v>m³</v>
          </cell>
          <cell r="D1627" t="str">
            <v>DNIT 087/2006-ES</v>
          </cell>
        </row>
        <row r="1628">
          <cell r="A1628">
            <v>1207727</v>
          </cell>
          <cell r="B1628" t="str">
            <v>Concreto projetado via úmida fck = 30 MPa aplicado em túneis classe I com seção de 40 a 60 m²</v>
          </cell>
          <cell r="C1628" t="str">
            <v>m³</v>
          </cell>
          <cell r="D1628" t="str">
            <v>DNIT 087/2006-ES</v>
          </cell>
        </row>
        <row r="1629">
          <cell r="A1629">
            <v>1207728</v>
          </cell>
          <cell r="B1629" t="str">
            <v>Concreto projetado via úmida fck = 30 MPa aplicado em túneis classe I com seção de 20 a 40 m²</v>
          </cell>
          <cell r="C1629" t="str">
            <v>m³</v>
          </cell>
          <cell r="D1629" t="str">
            <v>DNIT 087/2006-ES</v>
          </cell>
        </row>
        <row r="1630">
          <cell r="A1630">
            <v>1207729</v>
          </cell>
          <cell r="B1630" t="str">
            <v>Concreto projetado via úmida fck = 40 MPa aplicado em túneis classe I com seção de 60 a 90 m²</v>
          </cell>
          <cell r="C1630" t="str">
            <v>m³</v>
          </cell>
          <cell r="D1630" t="str">
            <v>DNIT 087/2006-ES</v>
          </cell>
        </row>
        <row r="1631">
          <cell r="A1631">
            <v>1208050</v>
          </cell>
          <cell r="B1631" t="str">
            <v>Regularização de superfície de concreto projetado</v>
          </cell>
          <cell r="C1631" t="str">
            <v>m²</v>
          </cell>
          <cell r="D1631" t="str">
            <v>DNIT 087/2006-ES</v>
          </cell>
        </row>
        <row r="1632">
          <cell r="A1632">
            <v>1208329</v>
          </cell>
          <cell r="B1632" t="str">
            <v>Concreto projetado via úmida fck = 30 MPa aplicado em túneis classe I com seção superior a 90 m²</v>
          </cell>
          <cell r="C1632" t="str">
            <v>m³</v>
          </cell>
          <cell r="D1632" t="str">
            <v>DNIT 087/2006-ES</v>
          </cell>
        </row>
        <row r="1633">
          <cell r="A1633">
            <v>1208333</v>
          </cell>
          <cell r="B1633" t="str">
            <v>Concreto projetado via úmida fck = 40 MPa aplicado em túneis classe I com seção superior a 90 m²</v>
          </cell>
          <cell r="C1633" t="str">
            <v>m³</v>
          </cell>
          <cell r="D1633" t="str">
            <v>DNIT 087/2006-ES</v>
          </cell>
        </row>
        <row r="1634">
          <cell r="A1634">
            <v>1208337</v>
          </cell>
          <cell r="B1634" t="str">
            <v>Concreto projetado via úmida fck = 30 MPa aplicado em túneis classe II com seção superior a 90 m²</v>
          </cell>
          <cell r="C1634" t="str">
            <v>m³</v>
          </cell>
          <cell r="D1634" t="str">
            <v>DNIT 087/2006-ES</v>
          </cell>
        </row>
        <row r="1635">
          <cell r="A1635">
            <v>1208341</v>
          </cell>
          <cell r="B1635" t="str">
            <v>Concreto projetado via úmida fck = 40 MPa aplicado em túneis classe II com seção superior a 90 m²</v>
          </cell>
          <cell r="C1635" t="str">
            <v>m³</v>
          </cell>
          <cell r="D1635" t="str">
            <v>DNIT 087/2006-ES</v>
          </cell>
        </row>
        <row r="1636">
          <cell r="A1636">
            <v>1208345</v>
          </cell>
          <cell r="B1636" t="str">
            <v>Concreto projetado via úmida fck = 30 MPa aplicado em túneis classe III com seção superior a 90 m²</v>
          </cell>
          <cell r="C1636" t="str">
            <v>m³</v>
          </cell>
          <cell r="D1636" t="str">
            <v>DNIT 087/2006-ES</v>
          </cell>
        </row>
        <row r="1637">
          <cell r="A1637">
            <v>1208349</v>
          </cell>
          <cell r="B1637" t="str">
            <v>Concreto projetado via úmida fck = 40 MPa aplicado em túneis classe III com seção superior a 90 m²</v>
          </cell>
          <cell r="C1637" t="str">
            <v>m³</v>
          </cell>
          <cell r="D1637" t="str">
            <v>DNIT 087/2006-ES</v>
          </cell>
        </row>
        <row r="1638">
          <cell r="A1638">
            <v>1208353</v>
          </cell>
          <cell r="B1638" t="str">
            <v>Concreto projetado via úmida fck = 30 MPa aplicado em túneis classe IV com seção superior a 90 m²</v>
          </cell>
          <cell r="C1638" t="str">
            <v>m³</v>
          </cell>
          <cell r="D1638" t="str">
            <v>DNIT 087/2006-ES</v>
          </cell>
        </row>
        <row r="1639">
          <cell r="A1639">
            <v>1208357</v>
          </cell>
          <cell r="B1639" t="str">
            <v>Concreto projetado via úmida fck = 40 MPa aplicado em túneis classe IV com seção superior a 90 m²</v>
          </cell>
          <cell r="C1639" t="str">
            <v>m³</v>
          </cell>
          <cell r="D1639" t="str">
            <v>DNIT 087/2006-ES</v>
          </cell>
        </row>
        <row r="1640">
          <cell r="A1640">
            <v>1208361</v>
          </cell>
          <cell r="B1640" t="str">
            <v>Concreto projetado via úmida fck = 30 MPa aplicado em túneis classe V com seção superior a 90 m²</v>
          </cell>
          <cell r="C1640" t="str">
            <v>m³</v>
          </cell>
          <cell r="D1640" t="str">
            <v>DNIT 087/2006-ES</v>
          </cell>
        </row>
        <row r="1641">
          <cell r="A1641">
            <v>1208365</v>
          </cell>
          <cell r="B1641" t="str">
            <v>Concreto projetado via úmida fck = 40 MPa aplicado em túneis classe V com seção superior a 90 m²</v>
          </cell>
          <cell r="C1641" t="str">
            <v>m³</v>
          </cell>
          <cell r="D1641" t="str">
            <v>DNIT 087/2006-ES</v>
          </cell>
        </row>
        <row r="1642">
          <cell r="A1642">
            <v>1208369</v>
          </cell>
          <cell r="B1642" t="str">
            <v>Concreto projetado via úmida fck = 30 MPa aplicado em túneis classe VI com seção superior a 90 m²</v>
          </cell>
          <cell r="C1642" t="str">
            <v>m³</v>
          </cell>
          <cell r="D1642" t="str">
            <v>DNIT 087/2006-ES</v>
          </cell>
        </row>
        <row r="1643">
          <cell r="A1643">
            <v>1208373</v>
          </cell>
          <cell r="B1643" t="str">
            <v>Concreto projetado via úmida fck = 40 MPa aplicado em túneis classe VI com seção superior a 90 m²</v>
          </cell>
          <cell r="C1643" t="str">
            <v>m³</v>
          </cell>
          <cell r="D1643" t="str">
            <v>DNIT 087/2006-ES</v>
          </cell>
        </row>
        <row r="1644">
          <cell r="A1644">
            <v>1400965</v>
          </cell>
          <cell r="B1644" t="str">
            <v>Abertura em muro de alvenaria de pedra argamassada com martelete</v>
          </cell>
          <cell r="C1644" t="str">
            <v>m³</v>
          </cell>
          <cell r="D1644"/>
        </row>
        <row r="1645">
          <cell r="A1645">
            <v>1400973</v>
          </cell>
          <cell r="B1645" t="str">
            <v>Corte com maçarico oxiacetileno de chapas de aço com espessura de 3 mm</v>
          </cell>
          <cell r="C1645" t="str">
            <v>m</v>
          </cell>
          <cell r="D1645"/>
        </row>
        <row r="1646">
          <cell r="A1646">
            <v>1400974</v>
          </cell>
          <cell r="B1646" t="str">
            <v>Corte com maçarico oxiacetileno de chapas de aço com espessura de 5 mm</v>
          </cell>
          <cell r="C1646" t="str">
            <v>m</v>
          </cell>
          <cell r="D1646"/>
        </row>
        <row r="1647">
          <cell r="A1647">
            <v>1407063</v>
          </cell>
          <cell r="B1647" t="str">
            <v>Corte de trilho TR 45 com utilização de equipamento leve</v>
          </cell>
          <cell r="C1647" t="str">
            <v>un</v>
          </cell>
          <cell r="D1647" t="str">
            <v>ETS-005</v>
          </cell>
        </row>
        <row r="1648">
          <cell r="A1648">
            <v>1407064</v>
          </cell>
          <cell r="B1648" t="str">
            <v>Corte de trilho TR 57 com utilização de equipamento leve</v>
          </cell>
          <cell r="C1648" t="str">
            <v>un</v>
          </cell>
          <cell r="D1648" t="str">
            <v>ETS-005</v>
          </cell>
        </row>
        <row r="1649">
          <cell r="A1649">
            <v>1407065</v>
          </cell>
          <cell r="B1649" t="str">
            <v>Corte de trilho TR 68 com utilização de equipamento leve</v>
          </cell>
          <cell r="C1649" t="str">
            <v>un</v>
          </cell>
          <cell r="D1649" t="str">
            <v>ETS-005</v>
          </cell>
        </row>
        <row r="1650">
          <cell r="A1650">
            <v>1407066</v>
          </cell>
          <cell r="B1650" t="str">
            <v>Corte de trilho UIC 60 com utilização de equipamento leve</v>
          </cell>
          <cell r="C1650" t="str">
            <v>un</v>
          </cell>
          <cell r="D1650" t="str">
            <v>ETS-005</v>
          </cell>
        </row>
        <row r="1651">
          <cell r="A1651">
            <v>1407067</v>
          </cell>
          <cell r="B1651" t="str">
            <v>Furação de trilho TR 45 com utilização de equipamento leve</v>
          </cell>
          <cell r="C1651" t="str">
            <v>un</v>
          </cell>
          <cell r="D1651" t="str">
            <v>ETS-006</v>
          </cell>
        </row>
        <row r="1652">
          <cell r="A1652">
            <v>1407068</v>
          </cell>
          <cell r="B1652" t="str">
            <v>Furação de trilho TR 57 com utilização de equipamento leve</v>
          </cell>
          <cell r="C1652" t="str">
            <v>un</v>
          </cell>
          <cell r="D1652" t="str">
            <v>ETS-006</v>
          </cell>
        </row>
        <row r="1653">
          <cell r="A1653">
            <v>1407069</v>
          </cell>
          <cell r="B1653" t="str">
            <v>Furação de trilho TR 68 com utilização de equipamento leve</v>
          </cell>
          <cell r="C1653" t="str">
            <v>un</v>
          </cell>
          <cell r="D1653" t="str">
            <v>ETS-006</v>
          </cell>
        </row>
        <row r="1654">
          <cell r="A1654">
            <v>1407070</v>
          </cell>
          <cell r="B1654" t="str">
            <v>Furação de trilho UIC 60 com utilização de equipamento leve</v>
          </cell>
          <cell r="C1654" t="str">
            <v>un</v>
          </cell>
          <cell r="D1654" t="str">
            <v>ETS-006</v>
          </cell>
        </row>
        <row r="1655">
          <cell r="A1655">
            <v>1407750</v>
          </cell>
          <cell r="B1655" t="str">
            <v>Abertura de rasgos em superfície de concreto medindo 8 x 8 mm para fixação de barras de aço de 6,3 mm</v>
          </cell>
          <cell r="C1655" t="str">
            <v>m</v>
          </cell>
          <cell r="D1655" t="str">
            <v>DNIT 082/2006-ES</v>
          </cell>
        </row>
        <row r="1656">
          <cell r="A1656">
            <v>1407751</v>
          </cell>
          <cell r="B1656" t="str">
            <v>Abertura de rasgos em superfície de concreto medindo 10 x 10 mm para fixação de barras de aço de 8 mm</v>
          </cell>
          <cell r="C1656" t="str">
            <v>m</v>
          </cell>
          <cell r="D1656" t="str">
            <v>DNIT 082/2006-ES</v>
          </cell>
        </row>
        <row r="1657">
          <cell r="A1657">
            <v>1407752</v>
          </cell>
          <cell r="B1657" t="str">
            <v>Abertura de rasgos em superfície de concreto medindo 12 x 12 mm para fixação de barras de aço de 10 mm</v>
          </cell>
          <cell r="C1657" t="str">
            <v>m</v>
          </cell>
          <cell r="D1657" t="str">
            <v>DNIT 082/2006-ES</v>
          </cell>
        </row>
        <row r="1658">
          <cell r="A1658">
            <v>1407753</v>
          </cell>
          <cell r="B1658" t="str">
            <v>Abertura de rasgos em superfície de concreto medindo 1 5x 15 mm para fixação de barras de aço de 12,5 mm</v>
          </cell>
          <cell r="C1658" t="str">
            <v>m</v>
          </cell>
          <cell r="D1658" t="str">
            <v>DNIT 082/2006-ES</v>
          </cell>
        </row>
        <row r="1659">
          <cell r="A1659">
            <v>1408019</v>
          </cell>
          <cell r="B1659" t="str">
            <v>Perfuração em concreto com martelete elétrico - D = 10 mm</v>
          </cell>
          <cell r="C1659" t="str">
            <v>m</v>
          </cell>
          <cell r="D1659" t="str">
            <v>NBR 6118/2003</v>
          </cell>
        </row>
        <row r="1660">
          <cell r="A1660">
            <v>1408020</v>
          </cell>
          <cell r="B1660" t="str">
            <v>Perfuração em concreto com martelete elétrico - D = 12,5 mm</v>
          </cell>
          <cell r="C1660" t="str">
            <v>m</v>
          </cell>
          <cell r="D1660" t="str">
            <v>NBR 6118/2003</v>
          </cell>
        </row>
        <row r="1661">
          <cell r="A1661">
            <v>1408021</v>
          </cell>
          <cell r="B1661" t="str">
            <v>Perfuração em concreto com coroa diamantada - D = 16 mm</v>
          </cell>
          <cell r="C1661" t="str">
            <v>m</v>
          </cell>
          <cell r="D1661" t="str">
            <v>NBR 6118/2003</v>
          </cell>
        </row>
        <row r="1662">
          <cell r="A1662">
            <v>1408024</v>
          </cell>
          <cell r="B1662" t="str">
            <v>Perfuração em concreto com coroa diamantada - D = 20 mm</v>
          </cell>
          <cell r="C1662" t="str">
            <v>m</v>
          </cell>
          <cell r="D1662" t="str">
            <v>NBR 6118/2003</v>
          </cell>
        </row>
        <row r="1663">
          <cell r="A1663">
            <v>1408026</v>
          </cell>
          <cell r="B1663" t="str">
            <v>Perfuração em concreto com coroa diamantada - D = 25 mm</v>
          </cell>
          <cell r="C1663" t="str">
            <v>m</v>
          </cell>
          <cell r="D1663" t="str">
            <v>NBR 6118/2003</v>
          </cell>
        </row>
        <row r="1664">
          <cell r="A1664">
            <v>1408142</v>
          </cell>
          <cell r="B1664" t="str">
            <v>Perfuração em concreto com coroa diamantada - D = 32 mm</v>
          </cell>
          <cell r="C1664" t="str">
            <v>m</v>
          </cell>
          <cell r="D1664" t="str">
            <v>NBR 6118/2003</v>
          </cell>
        </row>
        <row r="1665">
          <cell r="A1665">
            <v>1408143</v>
          </cell>
          <cell r="B1665" t="str">
            <v>Perfuração em concreto com coroa diamantada - D = 38 mm</v>
          </cell>
          <cell r="C1665" t="str">
            <v>m</v>
          </cell>
          <cell r="D1665" t="str">
            <v>NBR 6118/2003</v>
          </cell>
        </row>
        <row r="1666">
          <cell r="A1666">
            <v>1408144</v>
          </cell>
          <cell r="B1666" t="str">
            <v>Perfuração em concreto com coroa diamantada - D = 44 mm</v>
          </cell>
          <cell r="C1666" t="str">
            <v>m</v>
          </cell>
          <cell r="D1666" t="str">
            <v>NBR 6118/2003</v>
          </cell>
        </row>
        <row r="1667">
          <cell r="A1667">
            <v>1408145</v>
          </cell>
          <cell r="B1667" t="str">
            <v>Perfuração em concreto com coroa diamantada - D = 50 mm</v>
          </cell>
          <cell r="C1667" t="str">
            <v>m</v>
          </cell>
          <cell r="D1667" t="str">
            <v>NBR 6118/2003</v>
          </cell>
        </row>
        <row r="1668">
          <cell r="A1668">
            <v>1408146</v>
          </cell>
          <cell r="B1668" t="str">
            <v>Perfuração em concreto com coroa diamantada - D = 63 mm</v>
          </cell>
          <cell r="C1668" t="str">
            <v>m</v>
          </cell>
          <cell r="D1668" t="str">
            <v>NBR 6118/2003</v>
          </cell>
        </row>
        <row r="1669">
          <cell r="A1669">
            <v>1408147</v>
          </cell>
          <cell r="B1669" t="str">
            <v>Perfuração em concreto com coroa diamantada - D = 75 mm</v>
          </cell>
          <cell r="C1669" t="str">
            <v>m</v>
          </cell>
          <cell r="D1669" t="str">
            <v>NBR 6118/2003</v>
          </cell>
        </row>
        <row r="1670">
          <cell r="A1670">
            <v>1408148</v>
          </cell>
          <cell r="B1670" t="str">
            <v>Perfuração em concreto com coroa diamantada - D = 100 mm</v>
          </cell>
          <cell r="C1670" t="str">
            <v>m</v>
          </cell>
          <cell r="D1670" t="str">
            <v>NBR 6118/2003</v>
          </cell>
        </row>
        <row r="1671">
          <cell r="A1671">
            <v>1408173</v>
          </cell>
          <cell r="B1671" t="str">
            <v>Corte com maçarico oxiacetileno de perfis metálicos</v>
          </cell>
          <cell r="C1671" t="str">
            <v>cm²</v>
          </cell>
          <cell r="D1671"/>
        </row>
        <row r="1672">
          <cell r="A1672">
            <v>1416139</v>
          </cell>
          <cell r="B1672" t="str">
            <v>Corte com maçarico oxiacetileno de chapas de aço com espessura de 6,3 mm</v>
          </cell>
          <cell r="C1672" t="str">
            <v>m</v>
          </cell>
          <cell r="D1672"/>
        </row>
        <row r="1673">
          <cell r="A1673">
            <v>1416140</v>
          </cell>
          <cell r="B1673" t="str">
            <v>Corte com maçarico oxiacetileno de chapas de aço com espessura de 9,5 mm</v>
          </cell>
          <cell r="C1673" t="str">
            <v>m</v>
          </cell>
          <cell r="D1673"/>
        </row>
        <row r="1674">
          <cell r="A1674">
            <v>1416141</v>
          </cell>
          <cell r="B1674" t="str">
            <v>Corte com maçarico oxiacetileno de chapas de aço com espessura de 12,5 mm</v>
          </cell>
          <cell r="C1674" t="str">
            <v>m</v>
          </cell>
          <cell r="D1674"/>
        </row>
        <row r="1675">
          <cell r="A1675">
            <v>1416142</v>
          </cell>
          <cell r="B1675" t="str">
            <v>Corte com maçarico oxiacetileno de chapas de aço com espessura de 16 mm</v>
          </cell>
          <cell r="C1675" t="str">
            <v>m</v>
          </cell>
          <cell r="D1675"/>
        </row>
        <row r="1676">
          <cell r="A1676">
            <v>1416201</v>
          </cell>
          <cell r="B1676" t="str">
            <v>Corte de barras de aço CA-50 com maçarico oxiacetileno</v>
          </cell>
          <cell r="C1676" t="str">
            <v>cm²</v>
          </cell>
          <cell r="D1676"/>
        </row>
        <row r="1677">
          <cell r="A1677">
            <v>1416202</v>
          </cell>
          <cell r="B1677" t="str">
            <v>Corte com maçarico oxiacetileno de chapas de aço com espessura de 8 mm</v>
          </cell>
          <cell r="C1677" t="str">
            <v>m</v>
          </cell>
          <cell r="D1677"/>
        </row>
        <row r="1678">
          <cell r="A1678">
            <v>1416254</v>
          </cell>
          <cell r="B1678" t="str">
            <v>Solda com maçarico oxiacetileno de chapas de aço de 6,3 mm</v>
          </cell>
          <cell r="C1678" t="str">
            <v>m</v>
          </cell>
          <cell r="D1678"/>
        </row>
        <row r="1679">
          <cell r="A1679">
            <v>1416255</v>
          </cell>
          <cell r="B1679" t="str">
            <v>Solda com maçarico oxiacetileno de chapas de aço de 8 mm</v>
          </cell>
          <cell r="C1679" t="str">
            <v>m</v>
          </cell>
          <cell r="D1679"/>
        </row>
        <row r="1680">
          <cell r="A1680">
            <v>1416256</v>
          </cell>
          <cell r="B1680" t="str">
            <v>Solda com maçarico oxiacetileno de chapas de aço de 9,5 mm</v>
          </cell>
          <cell r="C1680" t="str">
            <v>m</v>
          </cell>
          <cell r="D1680"/>
        </row>
        <row r="1681">
          <cell r="A1681">
            <v>1416257</v>
          </cell>
          <cell r="B1681" t="str">
            <v>Solda com maçarico oxiacetileno de chapas de aço de 12,5 mm</v>
          </cell>
          <cell r="C1681" t="str">
            <v>m</v>
          </cell>
          <cell r="D1681"/>
        </row>
        <row r="1682">
          <cell r="A1682">
            <v>1505846</v>
          </cell>
          <cell r="B1682" t="str">
            <v>Contenção com estacas de perfis metálicos I 254 mm x 37,7 kg/m a cada metro - intercaladas com pranchões de madeira com espessura de 5 cm e ficha de 0 a 0,2 H - fornecimento e instalação</v>
          </cell>
          <cell r="C1682" t="str">
            <v>m²</v>
          </cell>
          <cell r="D1682"/>
        </row>
        <row r="1683">
          <cell r="A1683">
            <v>1505847</v>
          </cell>
          <cell r="B1683" t="str">
            <v>Muro em blocos segmentais de face pré-moldados 40 x 40 x 20 cm com altura de 4 a 6 m - confecção e assentamento</v>
          </cell>
          <cell r="C1683" t="str">
            <v>m²</v>
          </cell>
          <cell r="D1683"/>
        </row>
        <row r="1684">
          <cell r="A1684">
            <v>1505848</v>
          </cell>
          <cell r="B1684" t="str">
            <v>Muro em blocos segmentais de face pré-moldados 40 x 40 x 20 cm com altura de 6 a 8 m - confecção e assentamento</v>
          </cell>
          <cell r="C1684" t="str">
            <v>m²</v>
          </cell>
          <cell r="D1684"/>
        </row>
        <row r="1685">
          <cell r="A1685">
            <v>1505849</v>
          </cell>
          <cell r="B1685" t="str">
            <v>Muro em blocos segmentais de face pré-moldados 40 x 40 x 20 cm com altura de 8 a 10 m - confecção e assentamento</v>
          </cell>
          <cell r="C1685" t="str">
            <v>m²</v>
          </cell>
          <cell r="D1685"/>
        </row>
        <row r="1686">
          <cell r="A1686">
            <v>1505859</v>
          </cell>
          <cell r="B1686" t="str">
            <v>Enrocamento de pedra jogada - pedra de mão produzida - confecção e assentamento</v>
          </cell>
          <cell r="C1686" t="str">
            <v>m³</v>
          </cell>
          <cell r="D1686"/>
        </row>
        <row r="1687">
          <cell r="A1687">
            <v>1505860</v>
          </cell>
          <cell r="B1687" t="str">
            <v>Enrocamento de pedra jogada - pedra de mão comercial - fornecimento e assentamento</v>
          </cell>
          <cell r="C1687" t="str">
            <v>m³</v>
          </cell>
          <cell r="D1687"/>
        </row>
        <row r="1688">
          <cell r="A1688">
            <v>1505877</v>
          </cell>
          <cell r="B1688" t="str">
            <v>Enrocamento com pedra de mão, inclusive espalhamento e compactação mecânica - fornecimento e assentamento</v>
          </cell>
          <cell r="C1688" t="str">
            <v>m³</v>
          </cell>
          <cell r="D1688"/>
        </row>
        <row r="1689">
          <cell r="A1689">
            <v>1505878</v>
          </cell>
          <cell r="B1689" t="str">
            <v>Enrocamento de pedra arrumada manualmente - pedra de mão produzida - confecção e assentamento</v>
          </cell>
          <cell r="C1689" t="str">
            <v>m³</v>
          </cell>
          <cell r="D1689"/>
        </row>
        <row r="1690">
          <cell r="A1690">
            <v>1505879</v>
          </cell>
          <cell r="B1690" t="str">
            <v>Enrocamento de pedra arrumada manualmente - pedra de mão comercial - fornecimento e assentamento</v>
          </cell>
          <cell r="C1690" t="str">
            <v>m³</v>
          </cell>
          <cell r="D1690"/>
        </row>
        <row r="1691">
          <cell r="A1691">
            <v>1505923</v>
          </cell>
          <cell r="B1691" t="str">
            <v>Muro de arrimo em pedra argamassada - areia e pedra de mão comercial - fornecimento e assentamento</v>
          </cell>
          <cell r="C1691" t="str">
            <v>m³</v>
          </cell>
          <cell r="D1691"/>
        </row>
        <row r="1692">
          <cell r="A1692">
            <v>1505929</v>
          </cell>
          <cell r="B1692" t="str">
            <v>Contenção com estacas de perfis metálicos I 254 mm x 37,7 kg/m a cada metro - intercaladas com pranchões de madeira com espessura de 5 cm e ficha de 0,20 a 0,4 H - fornecimento e instalação</v>
          </cell>
          <cell r="C1692" t="str">
            <v>m²</v>
          </cell>
          <cell r="D1692"/>
        </row>
        <row r="1693">
          <cell r="A1693">
            <v>1505930</v>
          </cell>
          <cell r="B1693" t="str">
            <v>Muro em blocos segmentais de face pré-moldados 40 x 40 x 20 cm com altura de até 4 m - confecção e assentamento</v>
          </cell>
          <cell r="C1693" t="str">
            <v>m²</v>
          </cell>
          <cell r="D1693"/>
        </row>
        <row r="1694">
          <cell r="A1694">
            <v>1505931</v>
          </cell>
          <cell r="B1694" t="str">
            <v>Aterro compactado em solo reforçado com geogrelha unidirecional com resistência a tração de 200 kN/m em camadas de 60 cm - fornecimento e instalação</v>
          </cell>
          <cell r="C1694" t="str">
            <v>m³</v>
          </cell>
          <cell r="D1694"/>
        </row>
        <row r="1695">
          <cell r="A1695">
            <v>1505933</v>
          </cell>
          <cell r="B1695" t="str">
            <v>Contenção com estacas de perfis metálicos I 254 mm x 37,7 kg/m a cada metro - intercaladas com pranchões de madeira com espessura de 5 cm e ficha de 0,40 a 0,6 H - fornecimento e instalação</v>
          </cell>
          <cell r="C1695" t="str">
            <v>m²</v>
          </cell>
          <cell r="D1695"/>
        </row>
        <row r="1696">
          <cell r="A1696">
            <v>1506005</v>
          </cell>
          <cell r="B1696" t="str">
            <v>Aterro compactado em solo reforçado com geogrelha unidirecional com resistência a tração de 150 kN/m em camadas de 40 cm - fornecimento e instalação</v>
          </cell>
          <cell r="C1696" t="str">
            <v>m³</v>
          </cell>
          <cell r="D1696"/>
        </row>
        <row r="1697">
          <cell r="A1697">
            <v>1506055</v>
          </cell>
          <cell r="B1697" t="str">
            <v>Pedra argamassada com cimento e areia 1:3 - areia e pedra de mão comercial - fornecimento e assentamento</v>
          </cell>
          <cell r="C1697" t="str">
            <v>m³</v>
          </cell>
          <cell r="D1697"/>
        </row>
        <row r="1698">
          <cell r="A1698">
            <v>1506056</v>
          </cell>
          <cell r="B1698" t="str">
            <v>Pedra argamassada com cimento e areia 1:3 - areia extraída e pedra de mão produzida - confecção e assentamento</v>
          </cell>
          <cell r="C1698" t="str">
            <v>m³</v>
          </cell>
          <cell r="D1698"/>
        </row>
        <row r="1699">
          <cell r="A1699">
            <v>1513940</v>
          </cell>
          <cell r="B1699" t="str">
            <v>Contenção em solo-cimento ensacado com mistura de solo de jazida com 8% de cimento - confecção e assentamento</v>
          </cell>
          <cell r="C1699" t="str">
            <v>m³</v>
          </cell>
          <cell r="D1699"/>
        </row>
        <row r="1700">
          <cell r="A1700">
            <v>1513941</v>
          </cell>
          <cell r="B1700" t="str">
            <v>Contenção em areia-cimento ensacada com mistura de areia com 8% de cimento - confecção e assentamento</v>
          </cell>
          <cell r="C1700" t="str">
            <v>m³</v>
          </cell>
          <cell r="D1700"/>
        </row>
        <row r="1701">
          <cell r="A1701">
            <v>1513945</v>
          </cell>
          <cell r="B1701" t="str">
            <v>Proteção de taludes rochosos com telas metálicas de dupla torção com liga em 95% ZN e 5% AL - malha de 8 x 10 cm - fornecimento e instalação</v>
          </cell>
          <cell r="C1701" t="str">
            <v>m²</v>
          </cell>
          <cell r="D1701"/>
        </row>
        <row r="1702">
          <cell r="A1702">
            <v>1516204</v>
          </cell>
          <cell r="B1702" t="str">
            <v>Fabricação de blocos segmentais de face pré-moldados 40 x 40 x 20 cm - massa de 25 kg</v>
          </cell>
          <cell r="C1702" t="str">
            <v>un</v>
          </cell>
          <cell r="D1702"/>
        </row>
        <row r="1703">
          <cell r="A1703">
            <v>1516296</v>
          </cell>
          <cell r="B1703" t="str">
            <v>Geogrelha unidirecional com resistência a tração de 60 kN/m - fornecimento e instalação</v>
          </cell>
          <cell r="C1703" t="str">
            <v>m²</v>
          </cell>
          <cell r="D1703"/>
        </row>
        <row r="1704">
          <cell r="A1704">
            <v>1516297</v>
          </cell>
          <cell r="B1704" t="str">
            <v>Geogrelha unidirecional com resistência a tração de 80 kN/m - fornecimento e instalação</v>
          </cell>
          <cell r="C1704" t="str">
            <v>m²</v>
          </cell>
          <cell r="D1704"/>
        </row>
        <row r="1705">
          <cell r="A1705">
            <v>1516298</v>
          </cell>
          <cell r="B1705" t="str">
            <v>Geogrelha unidirecional com resistência a tração de 100 kN/m - fornecimento e instalação</v>
          </cell>
          <cell r="C1705" t="str">
            <v>m²</v>
          </cell>
          <cell r="D1705"/>
        </row>
        <row r="1706">
          <cell r="A1706">
            <v>1516299</v>
          </cell>
          <cell r="B1706" t="str">
            <v>Geogrelha unidirecional com resistência a tração de 150 kN/m - fornecimento e instalação</v>
          </cell>
          <cell r="C1706" t="str">
            <v>m²</v>
          </cell>
          <cell r="D1706"/>
        </row>
        <row r="1707">
          <cell r="A1707">
            <v>1516300</v>
          </cell>
          <cell r="B1707" t="str">
            <v>Geogrelha unidirecional com resistência a tração de 200 kN/m - fornecimento e instalação</v>
          </cell>
          <cell r="C1707" t="str">
            <v>m²</v>
          </cell>
          <cell r="D1707"/>
        </row>
        <row r="1708">
          <cell r="A1708">
            <v>1516301</v>
          </cell>
          <cell r="B1708" t="str">
            <v>Geogrelha unidirecional com resistência a tração de 300 kN/m - fornecimento e instalação</v>
          </cell>
          <cell r="C1708" t="str">
            <v>m²</v>
          </cell>
          <cell r="D1708"/>
        </row>
        <row r="1709">
          <cell r="A1709">
            <v>1516302</v>
          </cell>
          <cell r="B1709" t="str">
            <v>Geogrelha unidirecional com resistência a tração de 400 kN/m - fornecimento e instalação</v>
          </cell>
          <cell r="C1709" t="str">
            <v>m²</v>
          </cell>
          <cell r="D1709"/>
        </row>
        <row r="1710">
          <cell r="A1710">
            <v>1516303</v>
          </cell>
          <cell r="B1710" t="str">
            <v>Geocélula de PEAD , paredes perfuradas, soldadas - altura de 75 mm e 250 cm² de área de célula - fornecimento e instalação</v>
          </cell>
          <cell r="C1710" t="str">
            <v>m²</v>
          </cell>
          <cell r="D1710"/>
        </row>
        <row r="1711">
          <cell r="A1711">
            <v>1516304</v>
          </cell>
          <cell r="B1711" t="str">
            <v>Geocélula de PEAD , paredes perfuradas, soldadas - altura de 100 mm e 250 cm² de área de célula - fornecimento e instalação</v>
          </cell>
          <cell r="C1711" t="str">
            <v>m²</v>
          </cell>
          <cell r="D1711"/>
        </row>
        <row r="1712">
          <cell r="A1712">
            <v>1516305</v>
          </cell>
          <cell r="B1712" t="str">
            <v>Geocélula de PEAD , paredes perfuradas, soldadas - altura de 125 mm e 250 cm² de área de célula - fornecimento e instalação</v>
          </cell>
          <cell r="C1712" t="str">
            <v>m²</v>
          </cell>
          <cell r="D1712"/>
        </row>
        <row r="1713">
          <cell r="A1713">
            <v>1516306</v>
          </cell>
          <cell r="B1713" t="str">
            <v>Geocélula de PEAD , paredes perfuradas, soldadas - altura de 200 mm e 250 cm² de área de célula - fornecimento e instalação</v>
          </cell>
          <cell r="C1713" t="str">
            <v>m²</v>
          </cell>
          <cell r="D1713"/>
        </row>
        <row r="1714">
          <cell r="A1714">
            <v>1516307</v>
          </cell>
          <cell r="B1714" t="str">
            <v>Geocélula de PEAD , paredes perfuradas, soldadas - altura de 75 mm e 460 cm² de área de célula - fornecimento e instalação</v>
          </cell>
          <cell r="C1714" t="str">
            <v>m²</v>
          </cell>
          <cell r="D1714"/>
        </row>
        <row r="1715">
          <cell r="A1715">
            <v>1516308</v>
          </cell>
          <cell r="B1715" t="str">
            <v>Geocélula de PEAD , paredes perfuradas, soldadas - altura de 100 mm e 460 cm² de área de célula - fornecimento e instalação</v>
          </cell>
          <cell r="C1715" t="str">
            <v>m²</v>
          </cell>
          <cell r="D1715"/>
        </row>
        <row r="1716">
          <cell r="A1716">
            <v>1516309</v>
          </cell>
          <cell r="B1716" t="str">
            <v>Geocélula de PEAD , paredes perfuradas, soldadas - altura de 125 mm e 460 cm² de área de célula - fornecimento e instalação</v>
          </cell>
          <cell r="C1716" t="str">
            <v>m²</v>
          </cell>
          <cell r="D1716"/>
        </row>
        <row r="1717">
          <cell r="A1717">
            <v>1516310</v>
          </cell>
          <cell r="B1717" t="str">
            <v>Geocélula de PEAD , paredes perfuradas, soldadas - altura de 200 mm e 460 cm² de área de célula - fornecimento e instalação</v>
          </cell>
          <cell r="C1717" t="str">
            <v>m²</v>
          </cell>
          <cell r="D1717"/>
        </row>
        <row r="1718">
          <cell r="A1718">
            <v>1516311</v>
          </cell>
          <cell r="B1718" t="str">
            <v>Geocélula de PEAD , paredes perfuradas, soldadas - altura de 75 mm e 1.206 cm² de área de célula - fornecimento e instalação</v>
          </cell>
          <cell r="C1718" t="str">
            <v>m²</v>
          </cell>
          <cell r="D1718"/>
        </row>
        <row r="1719">
          <cell r="A1719">
            <v>1516312</v>
          </cell>
          <cell r="B1719" t="str">
            <v>Geocélula de PEAD , paredes perfuradas, soldadas - altura de 100 mm e 1.206 cm² de área de célula - fornecimento e instalação</v>
          </cell>
          <cell r="C1719" t="str">
            <v>m²</v>
          </cell>
          <cell r="D1719"/>
        </row>
        <row r="1720">
          <cell r="A1720">
            <v>1516313</v>
          </cell>
          <cell r="B1720" t="str">
            <v>Geocélula de PEAD , paredes perfuradas, soldadas - altura de 125 mm e 1.206 cm² de área de célula - fornecimento e instalação</v>
          </cell>
          <cell r="C1720" t="str">
            <v>m²</v>
          </cell>
          <cell r="D1720"/>
        </row>
        <row r="1721">
          <cell r="A1721">
            <v>1516314</v>
          </cell>
          <cell r="B1721" t="str">
            <v>Geocélula de PEAD , paredes perfuradas, soldadas - altura de 200 mm e 1.206 cm² de área de célula - fornecimento e instalação</v>
          </cell>
          <cell r="C1721" t="str">
            <v>m²</v>
          </cell>
          <cell r="D1721"/>
        </row>
        <row r="1722">
          <cell r="A1722">
            <v>1516318</v>
          </cell>
          <cell r="B1722" t="str">
            <v>Muro de face em tela metálica dobrada e estabilizada com tensores em solo reforçado - fornecimento e instalação</v>
          </cell>
          <cell r="C1722" t="str">
            <v>m²</v>
          </cell>
          <cell r="D1722"/>
        </row>
        <row r="1723">
          <cell r="A1723">
            <v>1600400</v>
          </cell>
          <cell r="B1723" t="str">
            <v>Limpeza manual do terreno - preparo e regularização de terreno irregular</v>
          </cell>
          <cell r="C1723" t="str">
            <v>m²</v>
          </cell>
          <cell r="D1723" t="str">
            <v>DNIT 104/2009-ES</v>
          </cell>
        </row>
        <row r="1724">
          <cell r="A1724">
            <v>1600401</v>
          </cell>
          <cell r="B1724" t="str">
            <v>Remoção de tubos de concreto em valas e bueiros - D = 400 mm</v>
          </cell>
          <cell r="C1724" t="str">
            <v>m</v>
          </cell>
          <cell r="D1724" t="str">
            <v>DNIT 027/2004-ES</v>
          </cell>
        </row>
        <row r="1725">
          <cell r="A1725">
            <v>1600402</v>
          </cell>
          <cell r="B1725" t="str">
            <v>Remoção de tubos de concreto em valas e bueiros - D = 600 mm</v>
          </cell>
          <cell r="C1725" t="str">
            <v>m</v>
          </cell>
          <cell r="D1725" t="str">
            <v>DNIT 027/2004-ES</v>
          </cell>
        </row>
        <row r="1726">
          <cell r="A1726">
            <v>1600403</v>
          </cell>
          <cell r="B1726" t="str">
            <v>Remoção de tubos de concreto em valas e bueiros - D = 800 mm</v>
          </cell>
          <cell r="C1726" t="str">
            <v>m</v>
          </cell>
          <cell r="D1726" t="str">
            <v>DNIT 027/2004-ES</v>
          </cell>
        </row>
        <row r="1727">
          <cell r="A1727">
            <v>1600404</v>
          </cell>
          <cell r="B1727" t="str">
            <v>Remoção de tubos de concreto em valas e bueiros - D = 1.000 mm</v>
          </cell>
          <cell r="C1727" t="str">
            <v>m</v>
          </cell>
          <cell r="D1727" t="str">
            <v>DNIT 027/2004-ES</v>
          </cell>
        </row>
        <row r="1728">
          <cell r="A1728">
            <v>1600405</v>
          </cell>
          <cell r="B1728" t="str">
            <v>Remoção de tubos de concreto em valas e bueiros - D = 1.200 mm</v>
          </cell>
          <cell r="C1728" t="str">
            <v>m</v>
          </cell>
          <cell r="D1728" t="str">
            <v>DNIT 027/2004-ES</v>
          </cell>
        </row>
        <row r="1729">
          <cell r="A1729">
            <v>1600406</v>
          </cell>
          <cell r="B1729" t="str">
            <v>Remoção de tubos de concreto em valas e bueiros - D = 1.500 mm</v>
          </cell>
          <cell r="C1729" t="str">
            <v>m</v>
          </cell>
          <cell r="D1729" t="str">
            <v>DNIT 027/2004-ES</v>
          </cell>
        </row>
        <row r="1730">
          <cell r="A1730">
            <v>1600408</v>
          </cell>
          <cell r="B1730" t="str">
            <v>Apicoamento manual de concreto</v>
          </cell>
          <cell r="C1730" t="str">
            <v>m²</v>
          </cell>
          <cell r="D1730" t="str">
            <v>DNIT 080/2006-ES</v>
          </cell>
        </row>
        <row r="1731">
          <cell r="A1731">
            <v>1600412</v>
          </cell>
          <cell r="B1731" t="str">
            <v>Limpeza manual do terreno - raspagem e limpeza de terreno plano</v>
          </cell>
          <cell r="C1731" t="str">
            <v>m²</v>
          </cell>
          <cell r="D1731" t="str">
            <v>DNIT 104/2009-ES</v>
          </cell>
        </row>
        <row r="1732">
          <cell r="A1732">
            <v>1600413</v>
          </cell>
          <cell r="B1732" t="str">
            <v>Limpeza manual do terreno - capina, raspagem e limpeza</v>
          </cell>
          <cell r="C1732" t="str">
            <v>m²</v>
          </cell>
          <cell r="D1732" t="str">
            <v>DNIT 104/2009-ES</v>
          </cell>
        </row>
        <row r="1733">
          <cell r="A1733">
            <v>1600414</v>
          </cell>
          <cell r="B1733" t="str">
            <v>Fresagem de piso de concreto</v>
          </cell>
          <cell r="C1733" t="str">
            <v>m²</v>
          </cell>
          <cell r="D1733" t="str">
            <v>DNIT 081/2006-ES</v>
          </cell>
        </row>
        <row r="1734">
          <cell r="A1734">
            <v>1600436</v>
          </cell>
          <cell r="B1734" t="str">
            <v>Demolição de concreto simples</v>
          </cell>
          <cell r="C1734" t="str">
            <v>m³</v>
          </cell>
          <cell r="D1734" t="str">
            <v>DNIT 081/2006-ES</v>
          </cell>
        </row>
        <row r="1735">
          <cell r="A1735">
            <v>1600438</v>
          </cell>
          <cell r="B1735" t="str">
            <v>Demolição de concreto armado</v>
          </cell>
          <cell r="C1735" t="str">
            <v>m³</v>
          </cell>
          <cell r="D1735" t="str">
            <v>DNIT 081/2006-ES</v>
          </cell>
        </row>
        <row r="1736">
          <cell r="A1736">
            <v>1600441</v>
          </cell>
          <cell r="B1736" t="str">
            <v>Remoção de paralelepípedos</v>
          </cell>
          <cell r="C1736" t="str">
            <v>m²</v>
          </cell>
          <cell r="D1736" t="str">
            <v>DNIT 085/2006-ES</v>
          </cell>
        </row>
        <row r="1737">
          <cell r="A1737">
            <v>1600442</v>
          </cell>
          <cell r="B1737" t="str">
            <v>Demolição de sarjetas de concreto</v>
          </cell>
          <cell r="C1737" t="str">
            <v>m²</v>
          </cell>
          <cell r="D1737" t="str">
            <v>DNIT 027/2004-ES</v>
          </cell>
        </row>
        <row r="1738">
          <cell r="A1738">
            <v>1600447</v>
          </cell>
          <cell r="B1738" t="str">
            <v>Demolição manual de meio fio de concreto</v>
          </cell>
          <cell r="C1738" t="str">
            <v>m</v>
          </cell>
          <cell r="D1738" t="str">
            <v>DNIT 027/2004-ES</v>
          </cell>
        </row>
        <row r="1739">
          <cell r="A1739">
            <v>1600895</v>
          </cell>
          <cell r="B1739" t="str">
            <v>Demolição manual de construções provisórias de madeira - sem reaproveitamento</v>
          </cell>
          <cell r="C1739" t="str">
            <v>m²</v>
          </cell>
          <cell r="D1739"/>
        </row>
        <row r="1740">
          <cell r="A1740">
            <v>1600896</v>
          </cell>
          <cell r="B1740" t="str">
            <v>Demolição mecânica de construções provisórias em alvenaria com escavadeira hidráulica - sem reaproveitamento</v>
          </cell>
          <cell r="C1740" t="str">
            <v>m²</v>
          </cell>
          <cell r="D1740"/>
        </row>
        <row r="1741">
          <cell r="A1741">
            <v>1600897</v>
          </cell>
          <cell r="B1741" t="str">
            <v>Demolição manual de construções provisórias de madeira, sem fechamento lateral e sem pavimentação</v>
          </cell>
          <cell r="C1741" t="str">
            <v>m²</v>
          </cell>
          <cell r="D1741"/>
        </row>
        <row r="1742">
          <cell r="A1742">
            <v>1600898</v>
          </cell>
          <cell r="B1742" t="str">
            <v>Remoção de painel publicitário, tipo outdoor, com estrutura e suportes em madeira</v>
          </cell>
          <cell r="C1742" t="str">
            <v>m²</v>
          </cell>
          <cell r="D1742"/>
        </row>
        <row r="1743">
          <cell r="A1743">
            <v>1600966</v>
          </cell>
          <cell r="B1743" t="str">
            <v>Remoção de cerca com mourões de concreto</v>
          </cell>
          <cell r="C1743" t="str">
            <v>m</v>
          </cell>
          <cell r="D1743" t="str">
            <v>DNIT 099/2009-ES</v>
          </cell>
        </row>
        <row r="1744">
          <cell r="A1744">
            <v>1600989</v>
          </cell>
          <cell r="B1744" t="str">
            <v>Demolição de concreto simples com martelete</v>
          </cell>
          <cell r="C1744" t="str">
            <v>m³</v>
          </cell>
          <cell r="D1744" t="str">
            <v>DNIT 081/2006-ES</v>
          </cell>
        </row>
        <row r="1745">
          <cell r="A1745">
            <v>1600990</v>
          </cell>
          <cell r="B1745" t="str">
            <v>Demolição de concreto armado com martelete e corte oxiacetileno</v>
          </cell>
          <cell r="C1745" t="str">
            <v>m³</v>
          </cell>
          <cell r="D1745" t="str">
            <v>DNIT 081/2006-ES</v>
          </cell>
        </row>
        <row r="1746">
          <cell r="A1746">
            <v>1600991</v>
          </cell>
          <cell r="B1746" t="str">
            <v>Desmonte cuidadoso de blocos de rocha com martelete pneumático</v>
          </cell>
          <cell r="C1746" t="str">
            <v>m³</v>
          </cell>
          <cell r="D1746"/>
        </row>
        <row r="1747">
          <cell r="A1747">
            <v>1716600</v>
          </cell>
          <cell r="B1747" t="str">
            <v>Derrocagem subaquática de material de 3ª categoria - malha de 1,5 m² - perfuração e detonação - plataforma montada na obra com uma torre de perfuração</v>
          </cell>
          <cell r="C1747" t="str">
            <v>m³</v>
          </cell>
          <cell r="D1747"/>
        </row>
        <row r="1748">
          <cell r="A1748">
            <v>1716601</v>
          </cell>
          <cell r="B1748" t="str">
            <v>Derrocagem subaquática de material de 3ª categoria - malha de 1,5 m² - perfuração e detonação - plataforma montada na obra com duas torres de perfuração</v>
          </cell>
          <cell r="C1748" t="str">
            <v>m³</v>
          </cell>
          <cell r="D1748"/>
        </row>
        <row r="1749">
          <cell r="A1749">
            <v>1716602</v>
          </cell>
          <cell r="B1749" t="str">
            <v>Derrocagem subaquática de material de 3ª categoria - malha de 1,5 m² - perfuração e detonação - plataforma montada na obra com três torres de perfuração</v>
          </cell>
          <cell r="C1749" t="str">
            <v>m³</v>
          </cell>
          <cell r="D1749"/>
        </row>
        <row r="1750">
          <cell r="A1750">
            <v>1716603</v>
          </cell>
          <cell r="B1750" t="str">
            <v>Derrocagem subaquática de material de 3ª categoria - malha de 1,5 m² - perfuração e detonação - plataforma autoelevatriz montada na obra com três torres de perfuração</v>
          </cell>
          <cell r="C1750" t="str">
            <v>m³</v>
          </cell>
          <cell r="D1750"/>
        </row>
        <row r="1751">
          <cell r="A1751">
            <v>1716604</v>
          </cell>
          <cell r="B1751" t="str">
            <v>Derrocagem subaquática de material de 3ª categoria - carga e limpeza - plataforma com clamshell - flutuante montado na obra sem transporte</v>
          </cell>
          <cell r="C1751" t="str">
            <v>m³</v>
          </cell>
          <cell r="D1751"/>
        </row>
        <row r="1752">
          <cell r="A1752">
            <v>1716605</v>
          </cell>
          <cell r="B1752" t="str">
            <v>Derrocagem subaquática de material de 3ª categoria - carga e limpeza - plataforma com clamshell - flutuante e batelão rebocado de 100 t montado na obra - DMT até 200 m</v>
          </cell>
          <cell r="C1752" t="str">
            <v>m³</v>
          </cell>
          <cell r="D1752"/>
        </row>
        <row r="1753">
          <cell r="A1753">
            <v>1716606</v>
          </cell>
          <cell r="B1753" t="str">
            <v>Derrocagem subaquática de material de 3ª categoria - carga e limpeza - plataforma com clamshell - flutuante e batelão rebocado de 100 t montado na obra - DMT de 201 a 400 m</v>
          </cell>
          <cell r="C1753" t="str">
            <v>m³</v>
          </cell>
          <cell r="D1753"/>
        </row>
        <row r="1754">
          <cell r="A1754">
            <v>1716607</v>
          </cell>
          <cell r="B1754" t="str">
            <v>Derrocagem subaquática de material de 3ª categoria - carga e limpeza - plataforma com clamshell - flutuante e batelão rebocado de 100 t montado na obra - DMT de 400 a 600 m</v>
          </cell>
          <cell r="C1754" t="str">
            <v>m³</v>
          </cell>
          <cell r="D1754"/>
        </row>
        <row r="1755">
          <cell r="A1755">
            <v>1716608</v>
          </cell>
          <cell r="B1755" t="str">
            <v>Derrocagem subaquática de material de 3ª categoria - carga e limpeza - plataforma com clamshell - flutuante e batelão rebocado de 100 t montado na obra - DMT de 600 a 800 m</v>
          </cell>
          <cell r="C1755" t="str">
            <v>m³</v>
          </cell>
          <cell r="D1755"/>
        </row>
        <row r="1756">
          <cell r="A1756">
            <v>1716609</v>
          </cell>
          <cell r="B1756" t="str">
            <v>Derrocagem subaquática de material de 3ª categoria - carga e limpeza - plataforma com clamshell - flutuante e batelão rebocado de 100 t montado na obra - DMT de 800 a 1.000 m</v>
          </cell>
          <cell r="C1756" t="str">
            <v>m³</v>
          </cell>
          <cell r="D1756"/>
        </row>
        <row r="1757">
          <cell r="A1757">
            <v>1716610</v>
          </cell>
          <cell r="B1757" t="str">
            <v>Derrocagem subaquática de material de 3ª categoria - carga e limpeza - plataforma com clamshell - flutuante e batelão rebocado de 100 t montado na obra - DMT de 1.000 a 1200 m</v>
          </cell>
          <cell r="C1757" t="str">
            <v>m³</v>
          </cell>
          <cell r="D1757"/>
        </row>
        <row r="1758">
          <cell r="A1758">
            <v>1716611</v>
          </cell>
          <cell r="B1758" t="str">
            <v>Derrocagem subaquática de material de 3ª categoria - carga e limpeza - plataforma com clamshell - flutuante e batelão rebocado de 100 t montado na obra - DMT de 1.200 a 1.400 m</v>
          </cell>
          <cell r="C1758" t="str">
            <v>m³</v>
          </cell>
          <cell r="D1758"/>
        </row>
        <row r="1759">
          <cell r="A1759">
            <v>1716612</v>
          </cell>
          <cell r="B1759" t="str">
            <v>Derrocagem subaquática de material de 3ª categoria - carga e limpeza - plataforma com clamshell - flutuante e batelão rebocado de 100 t montado na obra - DMT de 1.400 a 1.600 m</v>
          </cell>
          <cell r="C1759" t="str">
            <v>m³</v>
          </cell>
          <cell r="D1759"/>
        </row>
        <row r="1760">
          <cell r="A1760">
            <v>1716613</v>
          </cell>
          <cell r="B1760" t="str">
            <v>Derrocagem subaquática de material de 3ª categoria - carga e limpeza - plataforma com clamshell - flutuante e batelão rebocado de 100 t montado na obra - DMT de 1.600 a 1.800 m</v>
          </cell>
          <cell r="C1760" t="str">
            <v>m³</v>
          </cell>
          <cell r="D1760"/>
        </row>
        <row r="1761">
          <cell r="A1761">
            <v>1716614</v>
          </cell>
          <cell r="B1761" t="str">
            <v>Derrocagem subaquática de material de 3ª categoria - carga e limpeza - plataforma com clamshell - flutuante e batelão rebocado de 100 t montado na obra - DMT de 1.800 a 2.000 m</v>
          </cell>
          <cell r="C1761" t="str">
            <v>m³</v>
          </cell>
          <cell r="D1761"/>
        </row>
        <row r="1762">
          <cell r="A1762">
            <v>1716615</v>
          </cell>
          <cell r="B1762" t="str">
            <v>Derrocagem subaquática de material de 3ª categoria - carga e limpeza - plataforma com clamshell - flutuante e batelão rebocado de 100 t montado na obra - DMT de 2.000 a 2.500 m</v>
          </cell>
          <cell r="C1762" t="str">
            <v>m³</v>
          </cell>
          <cell r="D1762"/>
        </row>
        <row r="1763">
          <cell r="A1763">
            <v>1716616</v>
          </cell>
          <cell r="B1763" t="str">
            <v>Derrocagem subaquática de material de 3ª categoria - carga e limpeza - plataforma com clamshell - flutuante e batelão rebocado de 100 t montado na obra - DMT de 2.500 a 3.000 m</v>
          </cell>
          <cell r="C1763" t="str">
            <v>m³</v>
          </cell>
          <cell r="D1763"/>
        </row>
        <row r="1764">
          <cell r="A1764">
            <v>1716617</v>
          </cell>
          <cell r="B1764" t="str">
            <v>Derrocagem subaquática de material de 3ª categoria - carga e limpeza - plataforma com clamshell - flutuante e batelão rebocado de 100 t montado na obra - DMT de 3.000 m</v>
          </cell>
          <cell r="C1764" t="str">
            <v>m³</v>
          </cell>
          <cell r="D1764"/>
        </row>
        <row r="1765">
          <cell r="A1765">
            <v>1716618</v>
          </cell>
          <cell r="B1765" t="str">
            <v>Derrocagem subaquática de material de 3ª categoria - transporte com batelão rebocado montado na obra em distâncias acima de 3.000 m</v>
          </cell>
          <cell r="C1765" t="str">
            <v>m³km</v>
          </cell>
          <cell r="D1765"/>
        </row>
        <row r="1766">
          <cell r="A1766">
            <v>1716619</v>
          </cell>
          <cell r="B1766" t="str">
            <v>Derrocagem subaquática de material de 3ª categoria - malha de 1,5 m² - perfuração e detonação - plataforma flutuante com uma torre de perfuração</v>
          </cell>
          <cell r="C1766" t="str">
            <v>m³</v>
          </cell>
          <cell r="D1766"/>
        </row>
        <row r="1767">
          <cell r="A1767">
            <v>1716620</v>
          </cell>
          <cell r="B1767" t="str">
            <v>Derrocagem subaquática de material de 3ª categoria - malha de 1,5 m² - perfuração e detonação - plataforma flutuante com duas torres de perfuração</v>
          </cell>
          <cell r="C1767" t="str">
            <v>m³</v>
          </cell>
          <cell r="D1767"/>
        </row>
        <row r="1768">
          <cell r="A1768">
            <v>1716621</v>
          </cell>
          <cell r="B1768" t="str">
            <v>Derrocagem subaquática de material de 3ª categoria - malha de 1,5 m² - perfuração e detonação - plataforma flutuante com três torres de perfuração</v>
          </cell>
          <cell r="C1768" t="str">
            <v>m³</v>
          </cell>
          <cell r="D1768"/>
        </row>
        <row r="1769">
          <cell r="A1769">
            <v>1716622</v>
          </cell>
          <cell r="B1769" t="str">
            <v>Derrocagem subaquática de material de 3ª categoria - malha de 1,5 m² - perfuração e detonação - plataforma autoelevatriz com três torres de perfuração</v>
          </cell>
          <cell r="C1769" t="str">
            <v>m³</v>
          </cell>
          <cell r="D1769"/>
        </row>
        <row r="1770">
          <cell r="A1770">
            <v>1716623</v>
          </cell>
          <cell r="B1770" t="str">
            <v>Derrocagem subaquática de material de 3ª categoria - carga e limpeza - plataforma flutuante com clamshell - sem transporte</v>
          </cell>
          <cell r="C1770" t="str">
            <v>m³</v>
          </cell>
          <cell r="D1770"/>
        </row>
        <row r="1771">
          <cell r="A1771">
            <v>1716624</v>
          </cell>
          <cell r="B1771" t="str">
            <v>Derrocagem subaquática de material de 3ª categoria - carga e limpeza - plataforma flutuante com clamshell e batelão rebocado de 100 t - DMT até 200 m</v>
          </cell>
          <cell r="C1771" t="str">
            <v>m³</v>
          </cell>
          <cell r="D1771"/>
        </row>
        <row r="1772">
          <cell r="A1772">
            <v>1716625</v>
          </cell>
          <cell r="B1772" t="str">
            <v>Derrocagem subaquática de material de 3ª categoria - carga e limpeza - plataforma flutuante com clamshell e batelão rebocado de 100 t - DMT de 200 a 400 m</v>
          </cell>
          <cell r="C1772" t="str">
            <v>m³</v>
          </cell>
          <cell r="D1772"/>
        </row>
        <row r="1773">
          <cell r="A1773">
            <v>1716626</v>
          </cell>
          <cell r="B1773" t="str">
            <v>Derrocagem subaquática de material de 3ª categoria - carga e limpeza - plataforma flutuante com clamshell e batelão rebocado de 100 t - DMT de 400 a 600 m</v>
          </cell>
          <cell r="C1773" t="str">
            <v>m³</v>
          </cell>
          <cell r="D1773"/>
        </row>
        <row r="1774">
          <cell r="A1774">
            <v>1716627</v>
          </cell>
          <cell r="B1774" t="str">
            <v>Derrocagem subaquática de material de 3ª categoria - carga e limpeza - plataforma flutuante com clamshell e batelão rebocado de 100 t - DMT de 600 a 800 m</v>
          </cell>
          <cell r="C1774" t="str">
            <v>m³</v>
          </cell>
          <cell r="D1774"/>
        </row>
        <row r="1775">
          <cell r="A1775">
            <v>1716628</v>
          </cell>
          <cell r="B1775" t="str">
            <v>Derrocagem subaquática de material de 3ª categoria - carga e limpeza - plataforma flutuante com clamshell e batelão rebocado de 100 t - DMT de 800 a 1.000 m</v>
          </cell>
          <cell r="C1775" t="str">
            <v>m³</v>
          </cell>
          <cell r="D1775"/>
        </row>
        <row r="1776">
          <cell r="A1776">
            <v>1716629</v>
          </cell>
          <cell r="B1776" t="str">
            <v>Derrocagem subaquática de material de 3ª categoria - carga e limpeza - plataforma flutuante com clamshell e batelão rebocado de 100 t - DMT de 1.000 a 1.200 m</v>
          </cell>
          <cell r="C1776" t="str">
            <v>m³</v>
          </cell>
          <cell r="D1776"/>
        </row>
        <row r="1777">
          <cell r="A1777">
            <v>1716630</v>
          </cell>
          <cell r="B1777" t="str">
            <v>Derrocagem subaquática de material de 3ª categoria - carga e limpeza - plataforma flutuante com clamshell e batelão rebocado de 100 t - DMT de 1.200 a 1.400 m</v>
          </cell>
          <cell r="C1777" t="str">
            <v>m³</v>
          </cell>
          <cell r="D1777"/>
        </row>
        <row r="1778">
          <cell r="A1778">
            <v>1716631</v>
          </cell>
          <cell r="B1778" t="str">
            <v>Derrocagem subaquática de material de 3ª categoria - carga e limpeza - plataforma flutuante com clamshell e batelão rebocado de 100 t - DMT de 1.400 a 1.600 m</v>
          </cell>
          <cell r="C1778" t="str">
            <v>m³</v>
          </cell>
          <cell r="D1778"/>
        </row>
        <row r="1779">
          <cell r="A1779">
            <v>1716632</v>
          </cell>
          <cell r="B1779" t="str">
            <v>Derrocagem subaquática de material de 3ª categoria - carga e limpeza - plataforma flutuante com clamshell e batelão rebocado de 100 t - DMT de 1.600 a 1.800 m</v>
          </cell>
          <cell r="C1779" t="str">
            <v>m³</v>
          </cell>
          <cell r="D1779"/>
        </row>
        <row r="1780">
          <cell r="A1780">
            <v>1716633</v>
          </cell>
          <cell r="B1780" t="str">
            <v>Derrocagem subaquática de material de 3ª categoria - carga e limpeza - plataforma flutuante com clamshell e batelão rebocado de 100 t - DMT de 1.800 a 2.000 m</v>
          </cell>
          <cell r="C1780" t="str">
            <v>m³</v>
          </cell>
          <cell r="D1780"/>
        </row>
        <row r="1781">
          <cell r="A1781">
            <v>1716634</v>
          </cell>
          <cell r="B1781" t="str">
            <v>Derrocagem subaquática de material de 3ª categoria - carga e limpeza - plataforma flutuante com clamshell e batelão rebocado de 100 t - DMT de 2.000 a 2.500 m</v>
          </cell>
          <cell r="C1781" t="str">
            <v>m³</v>
          </cell>
          <cell r="D1781"/>
        </row>
        <row r="1782">
          <cell r="A1782">
            <v>1716635</v>
          </cell>
          <cell r="B1782" t="str">
            <v>Derrocagem subaquática de material de 3ª categoria - carga e limpeza - plataforma flutuante com clamshell e batelão rebocado de 100 t - DMT de 2.500 a 3.000 m</v>
          </cell>
          <cell r="C1782" t="str">
            <v>m³</v>
          </cell>
          <cell r="D1782"/>
        </row>
        <row r="1783">
          <cell r="A1783">
            <v>1716636</v>
          </cell>
          <cell r="B1783" t="str">
            <v>Derrocagem subaquática de material de 3ª categoria - carga e limpeza - plataforma flutuante com clamshell e batelão rebocado de 100 t - DMT de 3.000 m</v>
          </cell>
          <cell r="C1783" t="str">
            <v>m³</v>
          </cell>
          <cell r="D1783"/>
        </row>
        <row r="1784">
          <cell r="A1784">
            <v>1716637</v>
          </cell>
          <cell r="B1784" t="str">
            <v>Derrocagem subaquática de material de 3ª categoria - transporte com batelão rebocado de 100 t em distâncias acima de 3.000 m</v>
          </cell>
          <cell r="C1784" t="str">
            <v>m³km</v>
          </cell>
          <cell r="D1784"/>
        </row>
        <row r="1785">
          <cell r="A1785">
            <v>1716639</v>
          </cell>
          <cell r="B1785" t="str">
            <v>Derrocagem subaquática de material de 3ª categoria - malha de 4,0 m² - perfuração e detonação - plataforma com duas torres de perfuração</v>
          </cell>
          <cell r="C1785" t="str">
            <v>m³</v>
          </cell>
          <cell r="D1785"/>
        </row>
        <row r="1786">
          <cell r="A1786">
            <v>1716640</v>
          </cell>
          <cell r="B1786" t="str">
            <v>Derrocagem subaquática de material de 3ª categoria - carga e limpeza com draga backhoe de 7 m³ - sem transporte</v>
          </cell>
          <cell r="C1786" t="str">
            <v>m³</v>
          </cell>
          <cell r="D1786"/>
        </row>
        <row r="1787">
          <cell r="A1787">
            <v>1716641</v>
          </cell>
          <cell r="B1787" t="str">
            <v>Derrocagem subaquática de material de 3ª categoria - carga e limpeza com draga backhoe de 7 m³ - transporte com batelão autopropelido de 300 m³ - DMT até 200 m</v>
          </cell>
          <cell r="C1787" t="str">
            <v>m³</v>
          </cell>
          <cell r="D1787"/>
        </row>
        <row r="1788">
          <cell r="A1788">
            <v>1716642</v>
          </cell>
          <cell r="B1788" t="str">
            <v>Derrocagem subaquática de material de 3ª categoria - carga e limpeza com draga backhoe de 7 m³ - transporte com batelão autopropelido de 300 m³ - DMT de 200 a 400 m</v>
          </cell>
          <cell r="C1788" t="str">
            <v>m³</v>
          </cell>
          <cell r="D1788"/>
        </row>
        <row r="1789">
          <cell r="A1789">
            <v>1716643</v>
          </cell>
          <cell r="B1789" t="str">
            <v>Derrocagem subaquática de material de 3ª categoria - carga e limpeza com draga backhoe de 7 m³ - transporte com batelão autopropelido de 300 m³ - DMT de 400 a 600 m</v>
          </cell>
          <cell r="C1789" t="str">
            <v>m³</v>
          </cell>
          <cell r="D1789"/>
        </row>
        <row r="1790">
          <cell r="A1790">
            <v>1716644</v>
          </cell>
          <cell r="B1790" t="str">
            <v>Derrocagem subaquática de material de 3ª categoria - carga e limpeza com draga backhoe de 7 m³ - transporte com batelão autopropelido de 300 m³ - DMT de 600 a 800 m</v>
          </cell>
          <cell r="C1790" t="str">
            <v>m³</v>
          </cell>
          <cell r="D1790"/>
        </row>
        <row r="1791">
          <cell r="A1791">
            <v>1716645</v>
          </cell>
          <cell r="B1791" t="str">
            <v>Derrocagem subaquática de material de 3ª categoria - carga e limpeza com draga backhoe de 7 m³ - transporte com batelão autopropelido de 300 m³ - DMT de 800 a 1.000 m</v>
          </cell>
          <cell r="C1791" t="str">
            <v>m³</v>
          </cell>
          <cell r="D1791"/>
        </row>
        <row r="1792">
          <cell r="A1792">
            <v>1716646</v>
          </cell>
          <cell r="B1792" t="str">
            <v>Derrocagem subaquática de material de 3ª categoria - carga e limpeza com draga backhoe de 7 m³ - transporte com batelão autopropelido de 300 m³ - DMT de 1.000 a 1.200 m</v>
          </cell>
          <cell r="C1792" t="str">
            <v>m³</v>
          </cell>
          <cell r="D1792"/>
        </row>
        <row r="1793">
          <cell r="A1793">
            <v>1716647</v>
          </cell>
          <cell r="B1793" t="str">
            <v>Derrocagem subaquática de material de 3ª categoria - carga e limpeza com draga backhoe de 7 m³ - transporte com batelão autopropelido de 300 m³ - DMT de 1.200 a 1.400 m</v>
          </cell>
          <cell r="C1793" t="str">
            <v>m³</v>
          </cell>
          <cell r="D1793"/>
        </row>
        <row r="1794">
          <cell r="A1794">
            <v>1716648</v>
          </cell>
          <cell r="B1794" t="str">
            <v>Derrocagem subaquática de material de 3ª categoria - carga e limpeza com draga backhoe de 7 m³ - transporte com batelão autopropelido de 300 m³ - DMT de 1.400 a 1.600 m</v>
          </cell>
          <cell r="C1794" t="str">
            <v>m³</v>
          </cell>
          <cell r="D1794"/>
        </row>
        <row r="1795">
          <cell r="A1795">
            <v>1716649</v>
          </cell>
          <cell r="B1795" t="str">
            <v>Derrocagem subaquática de material de 3ª categoria - carga e limpeza com draga backhoe de 7 m³ - transporte com batelão autopropelido de 300 m³ - DMT de 1.600 a 1.800 m</v>
          </cell>
          <cell r="C1795" t="str">
            <v>m³</v>
          </cell>
          <cell r="D1795"/>
        </row>
        <row r="1796">
          <cell r="A1796">
            <v>1716650</v>
          </cell>
          <cell r="B1796" t="str">
            <v>Derrocagem subaquática de material de 3ª categoria - carga e limpeza com draga backhoe de 7 m³ - transporte com batelão autopropelido de 300 m³ - DMT de 1.800 a 2.000 m</v>
          </cell>
          <cell r="C1796" t="str">
            <v>m³</v>
          </cell>
          <cell r="D1796"/>
        </row>
        <row r="1797">
          <cell r="A1797">
            <v>1716651</v>
          </cell>
          <cell r="B1797" t="str">
            <v>Derrocagem subaquática de material de 3ª categoria - carga e limpeza com draga backhoe de 7 m³ - transporte com batelão autopropelido de 300 m³ - DMT de 2.000 a 2.500 m</v>
          </cell>
          <cell r="C1797" t="str">
            <v>m³</v>
          </cell>
          <cell r="D1797"/>
        </row>
        <row r="1798">
          <cell r="A1798">
            <v>1716652</v>
          </cell>
          <cell r="B1798" t="str">
            <v>Derrocagem subaquática de material de 3ª categoria - carga e limpeza com draga backhoe de 7 m³ - transporte com batelão autopropelido de 300 m³ - DMT de 2.500 a 3.000 m</v>
          </cell>
          <cell r="C1798" t="str">
            <v>m³</v>
          </cell>
          <cell r="D1798"/>
        </row>
        <row r="1799">
          <cell r="A1799">
            <v>1716653</v>
          </cell>
          <cell r="B1799" t="str">
            <v>Derrocagem subaquática de material de 3ª categoria - carga e limpeza com draga backhoe de 7 m³ - transporte com batelão autopropelido de 300 m³ - DMT de 3.000 m</v>
          </cell>
          <cell r="C1799" t="str">
            <v>m³</v>
          </cell>
          <cell r="D1799"/>
        </row>
        <row r="1800">
          <cell r="A1800">
            <v>1716654</v>
          </cell>
          <cell r="B1800" t="str">
            <v>Derrocagem subaquática de material de 3ª categoria - transporte com batelão autopropelido de 300 m³ em distâncias acima de 3.000 m</v>
          </cell>
          <cell r="C1800" t="str">
            <v>m³km</v>
          </cell>
          <cell r="D1800"/>
        </row>
        <row r="1801">
          <cell r="A1801">
            <v>1716655</v>
          </cell>
          <cell r="B1801" t="str">
            <v>Derrocagem subaquática de material de 3ª categoria - malha de 2,5 m² - perfuração e detonação - plataforma com duas torres de perfuração</v>
          </cell>
          <cell r="C1801" t="str">
            <v>m³</v>
          </cell>
          <cell r="D1801"/>
        </row>
        <row r="1802">
          <cell r="A1802">
            <v>1917001</v>
          </cell>
          <cell r="B1802" t="str">
            <v>Dragagem de silte com draga Hopper - capacidade da cisterna de 750 m³ - carga, transporte de 1,00 a 1,20 mn e descarga no meio aquático</v>
          </cell>
          <cell r="C1802" t="str">
            <v>m³</v>
          </cell>
          <cell r="D1802"/>
        </row>
        <row r="1803">
          <cell r="A1803">
            <v>1917002</v>
          </cell>
          <cell r="B1803" t="str">
            <v>Dragagem de silte com draga Hopper - capacidade da cisterna de 750 m³ - carga, transporte de 1,20 a 1,40 mn e descarga no meio aquático</v>
          </cell>
          <cell r="C1803" t="str">
            <v>m³</v>
          </cell>
          <cell r="D1803"/>
        </row>
        <row r="1804">
          <cell r="A1804">
            <v>1917003</v>
          </cell>
          <cell r="B1804" t="str">
            <v>Dragagem de silte com draga Hopper - capacidade da cisterna de 750 m³ - carga, transporte de 1,40 a 1,60 mn e descarga no meio aquático</v>
          </cell>
          <cell r="C1804" t="str">
            <v>m³</v>
          </cell>
          <cell r="D1804"/>
        </row>
        <row r="1805">
          <cell r="A1805">
            <v>1917004</v>
          </cell>
          <cell r="B1805" t="str">
            <v>Dragagem de silte com draga Hopper - capacidade da cisterna de 750 m³ - carga, transporte de 1,60 a 1,80 mn e descarga no meio aquático</v>
          </cell>
          <cell r="C1805" t="str">
            <v>m³</v>
          </cell>
          <cell r="D1805"/>
        </row>
        <row r="1806">
          <cell r="A1806">
            <v>1917005</v>
          </cell>
          <cell r="B1806" t="str">
            <v>Dragagem de silte com draga Hopper - capacidade da cisterna de 750 m³ - carga, transporte de 1,80 a 2,00 mn e descarga no meio aquático</v>
          </cell>
          <cell r="C1806" t="str">
            <v>m³</v>
          </cell>
          <cell r="D1806"/>
        </row>
        <row r="1807">
          <cell r="A1807">
            <v>1917006</v>
          </cell>
          <cell r="B1807" t="str">
            <v>Dragagem de silte com draga Hopper - capacidade da cisterna de 750 m³ - carga, transporte a 2,00 mn e descarga no meio aquático</v>
          </cell>
          <cell r="C1807" t="str">
            <v>m³</v>
          </cell>
          <cell r="D1807"/>
        </row>
        <row r="1808">
          <cell r="A1808">
            <v>1917007</v>
          </cell>
          <cell r="B1808" t="str">
            <v>Dragagem de areia fina com draga Hopper - capacidade da cisterna de 750 m³ - carga, transporte de 1,00 a 1,20 mn e descarga no meio aquático</v>
          </cell>
          <cell r="C1808" t="str">
            <v>m³</v>
          </cell>
          <cell r="D1808"/>
        </row>
        <row r="1809">
          <cell r="A1809">
            <v>1917008</v>
          </cell>
          <cell r="B1809" t="str">
            <v>Dragagem de areia fina com draga Hopper - capacidade da cisterna de 750 m³ - carga, transporte de 1,20 a 1,40 mn e descarga no meio aquático</v>
          </cell>
          <cell r="C1809" t="str">
            <v>m³</v>
          </cell>
          <cell r="D1809"/>
        </row>
        <row r="1810">
          <cell r="A1810">
            <v>1917009</v>
          </cell>
          <cell r="B1810" t="str">
            <v>Dragagem de areia fina com draga Hopper - capacidade da cisterna de 750 m³ - carga, transporte de 1,40 a 1,60 mn e descarga no meio aquátic</v>
          </cell>
          <cell r="C1810" t="str">
            <v>m³</v>
          </cell>
          <cell r="D1810"/>
        </row>
        <row r="1811">
          <cell r="A1811">
            <v>1917010</v>
          </cell>
          <cell r="B1811" t="str">
            <v>Dragagem de areia fina com draga Hopper - capacidade da cisterna de 750 m³ - carga, transporte de 1,60 a 1,80 mn e descarga no meio aquático</v>
          </cell>
          <cell r="C1811" t="str">
            <v>m³</v>
          </cell>
          <cell r="D1811"/>
        </row>
        <row r="1812">
          <cell r="A1812">
            <v>1917011</v>
          </cell>
          <cell r="B1812" t="str">
            <v>Dragagem de areia fina com draga Hopper - capacidade da cisterna de 750 m³ - carga, transporte de 1,80 a 2,00 mn e descarga no meio aquático</v>
          </cell>
          <cell r="C1812" t="str">
            <v>m³</v>
          </cell>
          <cell r="D1812"/>
        </row>
        <row r="1813">
          <cell r="A1813">
            <v>1917012</v>
          </cell>
          <cell r="B1813" t="str">
            <v>Dragagem de areia fina com draga Hopper - capacidade da cisterna de 750 m³ - carga, transporte a 2,00 mn e descarga no meio aquático</v>
          </cell>
          <cell r="C1813" t="str">
            <v>m³</v>
          </cell>
          <cell r="D1813"/>
        </row>
        <row r="1814">
          <cell r="A1814">
            <v>1917013</v>
          </cell>
          <cell r="B1814" t="str">
            <v>Dragagem de areia média com draga Hopper - capacidade da cisterna de 750 m³ - carga, transporte de 1,00 a 1,20 mn e descarga no meio aquático</v>
          </cell>
          <cell r="C1814" t="str">
            <v>m³</v>
          </cell>
          <cell r="D1814"/>
        </row>
        <row r="1815">
          <cell r="A1815">
            <v>1917014</v>
          </cell>
          <cell r="B1815" t="str">
            <v>Dragagem de areia média com draga Hopper - capacidade da cisterna de 750 m³ - carga, transporte de 1,20 a 1,40 mn e descarga no meio aquático</v>
          </cell>
          <cell r="C1815" t="str">
            <v>m³</v>
          </cell>
          <cell r="D1815"/>
        </row>
        <row r="1816">
          <cell r="A1816">
            <v>1917015</v>
          </cell>
          <cell r="B1816" t="str">
            <v>Dragagem de areia média com draga Hopper - capacidade da cisterna de 750 m³ - carga, transporte de 1,40 a 1,60 mn e descarga no meio aquático</v>
          </cell>
          <cell r="C1816" t="str">
            <v>m³</v>
          </cell>
          <cell r="D1816"/>
        </row>
        <row r="1817">
          <cell r="A1817">
            <v>1917016</v>
          </cell>
          <cell r="B1817" t="str">
            <v>Dragagem de areia média com draga Hopper - capacidade da cisterna de 750 m³ - carga, transporte de 1,60 a 1,80 mn e descarga no meio aquático</v>
          </cell>
          <cell r="C1817" t="str">
            <v>m³</v>
          </cell>
          <cell r="D1817"/>
        </row>
        <row r="1818">
          <cell r="A1818">
            <v>1917017</v>
          </cell>
          <cell r="B1818" t="str">
            <v>Dragagem de areia média com draga Hopper - capacidade da cisterna de 750 m³ - carga, transporte de 1,80 a 2,00 mn e descarga no meio aquático</v>
          </cell>
          <cell r="C1818" t="str">
            <v>m³</v>
          </cell>
          <cell r="D1818"/>
        </row>
        <row r="1819">
          <cell r="A1819">
            <v>1917018</v>
          </cell>
          <cell r="B1819" t="str">
            <v>Dragagem de areia média com draga Hopper - capacidade da cisterna de 750 m³ - carga, transporte de 2,00 mn e descarga no meio aquático</v>
          </cell>
          <cell r="C1819" t="str">
            <v>m³</v>
          </cell>
          <cell r="D1819"/>
        </row>
        <row r="1820">
          <cell r="A1820">
            <v>1917019</v>
          </cell>
          <cell r="B1820" t="str">
            <v>Dragagem de areia grossa com draga Hopper - capacidade da cisterna de 750 m³ - carga, transporte de 1,00 a 1,20 mn e descarga no meio aquático</v>
          </cell>
          <cell r="C1820" t="str">
            <v>m³</v>
          </cell>
          <cell r="D1820"/>
        </row>
        <row r="1821">
          <cell r="A1821">
            <v>1917020</v>
          </cell>
          <cell r="B1821" t="str">
            <v>Dragagem de areia grossa com draga Hopper - capacidade da cisterna de 750 m³ - carga, transporte de 1,20 a 1,40 mn e descarga no meio aquático</v>
          </cell>
          <cell r="C1821" t="str">
            <v>m³</v>
          </cell>
          <cell r="D1821"/>
        </row>
        <row r="1822">
          <cell r="A1822">
            <v>1917021</v>
          </cell>
          <cell r="B1822" t="str">
            <v>Dragagem de areia grossa com draga Hopper - capacidade da cisterna de 750 m³ - carga, transporte de 1,40 a 1,60 mn e descarga no meio aquático</v>
          </cell>
          <cell r="C1822" t="str">
            <v>m³</v>
          </cell>
          <cell r="D1822"/>
        </row>
        <row r="1823">
          <cell r="A1823">
            <v>1917022</v>
          </cell>
          <cell r="B1823" t="str">
            <v>Dragagem de areia grossa com draga Hopper - capacidade da cisterna de 750 m³ - carga, transporte de 1,60 a 1,80 mn e descarga no meio aquático</v>
          </cell>
          <cell r="C1823" t="str">
            <v>m³</v>
          </cell>
          <cell r="D1823"/>
        </row>
        <row r="1824">
          <cell r="A1824">
            <v>1917023</v>
          </cell>
          <cell r="B1824" t="str">
            <v>Dragagem de areia grossa com draga Hopper - capacidade da cisterna de 750 m³ - carga, transporte de 1,80 a 2,00 mn e descarga no meio aquático</v>
          </cell>
          <cell r="C1824" t="str">
            <v>m³</v>
          </cell>
          <cell r="D1824"/>
        </row>
        <row r="1825">
          <cell r="A1825">
            <v>1917024</v>
          </cell>
          <cell r="B1825" t="str">
            <v>Dragagem de areia grossa com draga Hopper - capacidade da cisterna de 750 m³ - carga, transporte a 2,00 mn e descarga no meio aquático</v>
          </cell>
          <cell r="C1825" t="str">
            <v>m³</v>
          </cell>
          <cell r="D1825"/>
        </row>
        <row r="1826">
          <cell r="A1826">
            <v>1917025</v>
          </cell>
          <cell r="B1826" t="str">
            <v>Dragagem de cascalho fino com draga Hopper - capacidade da cisterna de 750 m³ - carga, transporte de 1,00 a 1,20 mn e descarga no meio aquático</v>
          </cell>
          <cell r="C1826" t="str">
            <v>m³</v>
          </cell>
          <cell r="D1826"/>
        </row>
        <row r="1827">
          <cell r="A1827">
            <v>1917026</v>
          </cell>
          <cell r="B1827" t="str">
            <v>Dragagem de cascalho fino com draga Hopper - capacidade da cisterna de 750 m³ - carga, transporte de 1,20 a 1,40 mn e descarga no meio aquático</v>
          </cell>
          <cell r="C1827" t="str">
            <v>m³</v>
          </cell>
          <cell r="D1827"/>
        </row>
        <row r="1828">
          <cell r="A1828">
            <v>1917027</v>
          </cell>
          <cell r="B1828" t="str">
            <v>Dragagem de cascalho fino com draga Hopper - capacidade da cisterna de 750 m³ - carga, transporte de 1,40 a 1,60 mn e descarga no meio aquático</v>
          </cell>
          <cell r="C1828" t="str">
            <v>m³</v>
          </cell>
          <cell r="D1828"/>
        </row>
        <row r="1829">
          <cell r="A1829">
            <v>1917028</v>
          </cell>
          <cell r="B1829" t="str">
            <v>Dragagem de cascalho fino com draga Hopper - capacidade da cisterna de 750 m³ - carga, transporte de 1,60 a 1,80 mn e descarga no meio aquático</v>
          </cell>
          <cell r="C1829" t="str">
            <v>m³</v>
          </cell>
          <cell r="D1829"/>
        </row>
        <row r="1830">
          <cell r="A1830">
            <v>1917029</v>
          </cell>
          <cell r="B1830" t="str">
            <v>Dragagem de cascalho fino com draga Hopper - capacidade da cisterna de 750 m³ - carga, transporte de 1,80 a 2,00 mn e descarga no meio aquático</v>
          </cell>
          <cell r="C1830" t="str">
            <v>m³</v>
          </cell>
          <cell r="D1830"/>
        </row>
        <row r="1831">
          <cell r="A1831">
            <v>1917030</v>
          </cell>
          <cell r="B1831" t="str">
            <v>Dragagem de cascalho fino com draga Hopper - capacidade da cisterna de 750 m³ - carga, transporte a 2,00 mn e descarga no meio aquático</v>
          </cell>
          <cell r="C1831" t="str">
            <v>m³</v>
          </cell>
          <cell r="D1831"/>
        </row>
        <row r="1832">
          <cell r="A1832">
            <v>1917031</v>
          </cell>
          <cell r="B1832" t="str">
            <v>Dragagem de cascalho com draga Hopper - capacidade da cisterna de 750 m³ - carga, transporte de 1,00 a 1,20 mn e descarga no meio aquático</v>
          </cell>
          <cell r="C1832" t="str">
            <v>m³</v>
          </cell>
          <cell r="D1832"/>
        </row>
        <row r="1833">
          <cell r="A1833">
            <v>1917032</v>
          </cell>
          <cell r="B1833" t="str">
            <v>Dragagem de cascalho com draga Hopper - capacidade da cisterna de 750 m³ - carga, transporte de 1,20 a 1,40 mn e descarga no meio aquático</v>
          </cell>
          <cell r="C1833" t="str">
            <v>m³</v>
          </cell>
          <cell r="D1833"/>
        </row>
        <row r="1834">
          <cell r="A1834">
            <v>1917033</v>
          </cell>
          <cell r="B1834" t="str">
            <v>Dragagem de cascalho com draga Hopper - capacidade da cisterna de 750 m³ - carga, transporte de 1,40 a 1,60 mn e descarga no meio aquático</v>
          </cell>
          <cell r="C1834" t="str">
            <v>m³</v>
          </cell>
          <cell r="D1834"/>
        </row>
        <row r="1835">
          <cell r="A1835">
            <v>1917034</v>
          </cell>
          <cell r="B1835" t="str">
            <v>Dragagem de cascalho com draga Hopper - capacidade da cisterna de 750 m³ - carga, transporte de 1,60 a 1,80 mn e descarga no meio aquático</v>
          </cell>
          <cell r="C1835" t="str">
            <v>m³</v>
          </cell>
          <cell r="D1835"/>
        </row>
        <row r="1836">
          <cell r="A1836">
            <v>1917035</v>
          </cell>
          <cell r="B1836" t="str">
            <v>Dragagem de cascalho com draga Hopper - capacidade da cisterna de 750 m³ - carga, transporte de 1,80 a 2,00 mn e descarga no meio aquático</v>
          </cell>
          <cell r="C1836" t="str">
            <v>m³</v>
          </cell>
          <cell r="D1836"/>
        </row>
        <row r="1837">
          <cell r="A1837">
            <v>1917036</v>
          </cell>
          <cell r="B1837" t="str">
            <v>Dragagem de cascalho com draga Hopper - capacidade da cisterna de 750 m³ - carga, transporte a 2,00 mn e descarga no meio aquático</v>
          </cell>
          <cell r="C1837" t="str">
            <v>m³</v>
          </cell>
          <cell r="D1837"/>
        </row>
        <row r="1838">
          <cell r="A1838">
            <v>1917037</v>
          </cell>
          <cell r="B1838" t="str">
            <v>Dragagem de silte com draga Hopper - capacidade da cisterna de 1.000 m³ - carga, transporte de 1,00 a 1,20 mn e descarga no meio aquático</v>
          </cell>
          <cell r="C1838" t="str">
            <v>m³</v>
          </cell>
          <cell r="D1838"/>
        </row>
        <row r="1839">
          <cell r="A1839">
            <v>1917038</v>
          </cell>
          <cell r="B1839" t="str">
            <v>Dragagem de silte com draga Hopper - capacidade da cisterna de 1.000 m³ - carga, transporte de 1,20 a 1,40 mn e descarga no meio aquático</v>
          </cell>
          <cell r="C1839" t="str">
            <v>m³</v>
          </cell>
          <cell r="D1839"/>
        </row>
        <row r="1840">
          <cell r="A1840">
            <v>1917039</v>
          </cell>
          <cell r="B1840" t="str">
            <v>Dragagem de silte com draga Hopper - capacidade da cisterna de 1.000 m³ - carga, transporte de 1,40 a 1,60 mn e descarga no meio aquático</v>
          </cell>
          <cell r="C1840" t="str">
            <v>m³</v>
          </cell>
          <cell r="D1840"/>
        </row>
        <row r="1841">
          <cell r="A1841">
            <v>1917040</v>
          </cell>
          <cell r="B1841" t="str">
            <v>Dragagem de silte com draga Hopper - capacidade da cisterna de 1.000 m³ - carga, transporte de 1,60 a 1,80 mn e descarga no meio aquático</v>
          </cell>
          <cell r="C1841" t="str">
            <v>m³</v>
          </cell>
          <cell r="D1841"/>
        </row>
        <row r="1842">
          <cell r="A1842">
            <v>1917041</v>
          </cell>
          <cell r="B1842" t="str">
            <v>Dragagem de silte com draga Hopper - capacidade da cisterna de 1.000 m³ - carga, transporte de 1,80 a 2,00 mn e descarga no meio aquático</v>
          </cell>
          <cell r="C1842" t="str">
            <v>m³</v>
          </cell>
          <cell r="D1842"/>
        </row>
        <row r="1843">
          <cell r="A1843">
            <v>1917042</v>
          </cell>
          <cell r="B1843" t="str">
            <v>Dragagem de silte com draga Hopper - capacidade da cisterna de 1.000 m³ - carga, transporte a 2,00 mn e descarga no meio aquático</v>
          </cell>
          <cell r="C1843" t="str">
            <v>m³</v>
          </cell>
          <cell r="D1843"/>
        </row>
        <row r="1844">
          <cell r="A1844">
            <v>1917043</v>
          </cell>
          <cell r="B1844" t="str">
            <v>Dragagem de areia fina com draga Hopper - capacidade da cisterna de 1.000 m³ - carga, transporte de 1,00 a 1,20 mn e descarga no meio aquático</v>
          </cell>
          <cell r="C1844" t="str">
            <v>m³</v>
          </cell>
          <cell r="D1844"/>
        </row>
        <row r="1845">
          <cell r="A1845">
            <v>1917044</v>
          </cell>
          <cell r="B1845" t="str">
            <v>Dragagem de areia fina com draga Hopper - capacidade da cisterna de 1.000 m³ - carga, transporte de 1,20 a 1,40 mn e descarga no meio aquático</v>
          </cell>
          <cell r="C1845" t="str">
            <v>m³</v>
          </cell>
          <cell r="D1845"/>
        </row>
        <row r="1846">
          <cell r="A1846">
            <v>1917045</v>
          </cell>
          <cell r="B1846" t="str">
            <v>Dragagem de areia fina com draga Hopper - capacidade da cisterna de 1.000 m³ - carga, transporte de 1,40 a 1,60 mn e descarga no meio aquático</v>
          </cell>
          <cell r="C1846" t="str">
            <v>m³</v>
          </cell>
          <cell r="D1846"/>
        </row>
        <row r="1847">
          <cell r="A1847">
            <v>1917046</v>
          </cell>
          <cell r="B1847" t="str">
            <v>Dragagem de areia fina com draga Hopper - capacidade da cisterna de 1.000 m³ - carga, transporte de 1,60 a 1,80 mn e descarga no meio aquático</v>
          </cell>
          <cell r="C1847" t="str">
            <v>m³</v>
          </cell>
          <cell r="D1847"/>
        </row>
        <row r="1848">
          <cell r="A1848">
            <v>1917047</v>
          </cell>
          <cell r="B1848" t="str">
            <v>Dragagem de areia fina com draga Hopper - capacidade da cisterna de 1.000 m³ - carga, transporte de 1,80 a 2,00 mn e descarga no meio aquático</v>
          </cell>
          <cell r="C1848" t="str">
            <v>m³</v>
          </cell>
          <cell r="D1848"/>
        </row>
        <row r="1849">
          <cell r="A1849">
            <v>1917048</v>
          </cell>
          <cell r="B1849" t="str">
            <v>Dragagem de areia fina com draga Hopper - capacidade da cisterna de 1.000 m³ - carga, transporte de 2,00 mn e descarga no meio aquático</v>
          </cell>
          <cell r="C1849" t="str">
            <v>m³</v>
          </cell>
          <cell r="D1849"/>
        </row>
        <row r="1850">
          <cell r="A1850">
            <v>1917049</v>
          </cell>
          <cell r="B1850" t="str">
            <v>Dragagem de areia média com draga Hopper - capacidade da cisterna de 1.000 m³ - carga, transporte de 1,00 a 1,20 mn e descarga no meio aquático</v>
          </cell>
          <cell r="C1850" t="str">
            <v>m³</v>
          </cell>
          <cell r="D1850"/>
        </row>
        <row r="1851">
          <cell r="A1851">
            <v>1917050</v>
          </cell>
          <cell r="B1851" t="str">
            <v>Dragagem de areia média com draga Hopper - capacidade da cisterna de 1.000 m³ - carga, transporte de 1,20 a 1,40 mn e descarga no meio aquático</v>
          </cell>
          <cell r="C1851" t="str">
            <v>m³</v>
          </cell>
          <cell r="D1851"/>
        </row>
        <row r="1852">
          <cell r="A1852">
            <v>1917051</v>
          </cell>
          <cell r="B1852" t="str">
            <v>Dragagem de areia média com draga Hopper - capacidade da cisterna de 1.000 m³ - carga, transporte de 1,40 a 1,60 mn e descarga no meio aquático</v>
          </cell>
          <cell r="C1852" t="str">
            <v>m³</v>
          </cell>
          <cell r="D1852"/>
        </row>
        <row r="1853">
          <cell r="A1853">
            <v>1917052</v>
          </cell>
          <cell r="B1853" t="str">
            <v>Dragagem de areia média com draga Hopper - capacidade da cisterna de 1.000 m³ - carga, transporte de 1,60 a 1,80 mn e descarga no meio aquático</v>
          </cell>
          <cell r="C1853" t="str">
            <v>m³</v>
          </cell>
          <cell r="D1853"/>
        </row>
        <row r="1854">
          <cell r="A1854">
            <v>1917053</v>
          </cell>
          <cell r="B1854" t="str">
            <v>Dragagem de areia média com draga Hopper - capacidade da cisterna de 1.000 m³ - carga, transporte de 1,80 a 2,00 mn e descarga no meio aquático</v>
          </cell>
          <cell r="C1854" t="str">
            <v>m³</v>
          </cell>
          <cell r="D1854"/>
        </row>
        <row r="1855">
          <cell r="A1855">
            <v>1917054</v>
          </cell>
          <cell r="B1855" t="str">
            <v>Dragagem de areia média com draga Hopper - capacidade da cisterna de 1.000 m³ - carga, transporte a 2,00 mn e descarga no meio aquático</v>
          </cell>
          <cell r="C1855" t="str">
            <v>m³</v>
          </cell>
          <cell r="D1855"/>
        </row>
        <row r="1856">
          <cell r="A1856">
            <v>1917055</v>
          </cell>
          <cell r="B1856" t="str">
            <v>Dragagem de areia grossa com draga Hopper - capacidade da cisterna de 1.000 m³ - carga, transporte de 1,00 a 1,20 mn e descarga no meio aquático</v>
          </cell>
          <cell r="C1856" t="str">
            <v>m³</v>
          </cell>
          <cell r="D1856"/>
        </row>
        <row r="1857">
          <cell r="A1857">
            <v>1917056</v>
          </cell>
          <cell r="B1857" t="str">
            <v>Dragagem de areia grossa com draga Hopper - capacidade da cisterna de 1.000 m³ - carga, transporte de 1,20 a 1,40 mn e descarga no meio aquátic</v>
          </cell>
          <cell r="C1857" t="str">
            <v>m³</v>
          </cell>
          <cell r="D1857"/>
        </row>
        <row r="1858">
          <cell r="A1858">
            <v>1917057</v>
          </cell>
          <cell r="B1858" t="str">
            <v>Dragagem de areia grossa com draga Hopper - capacidade da cisterna de 1.000 m³ - carga, transporte de 1,40 a 1,60 mn e descarga no meio aquático</v>
          </cell>
          <cell r="C1858" t="str">
            <v>m³</v>
          </cell>
          <cell r="D1858"/>
        </row>
        <row r="1859">
          <cell r="A1859">
            <v>1917058</v>
          </cell>
          <cell r="B1859" t="str">
            <v>Dragagem de areia grossa com draga Hopper - capacidade da cisterna de 1.000 m³ - carga, transporte de 1,60 a 1,80 mn e descarga no meio aquático</v>
          </cell>
          <cell r="C1859" t="str">
            <v>m³</v>
          </cell>
          <cell r="D1859"/>
        </row>
        <row r="1860">
          <cell r="A1860">
            <v>1917059</v>
          </cell>
          <cell r="B1860" t="str">
            <v>Dragagem de areia grossa com draga Hopper - capacidade da cisterna de 1.000 m³ - carga, transporte de 1,80 a 2,00 mn e descarga no meio aquático</v>
          </cell>
          <cell r="C1860" t="str">
            <v>m³</v>
          </cell>
          <cell r="D1860"/>
        </row>
        <row r="1861">
          <cell r="A1861">
            <v>1917060</v>
          </cell>
          <cell r="B1861" t="str">
            <v>Dragagem de areia grossa com draga Hopper - capacidade da cisterna de 1.000 m³ - carga, transporte a 2,00 mn e descarga no meio aquático</v>
          </cell>
          <cell r="C1861" t="str">
            <v>m³</v>
          </cell>
          <cell r="D1861"/>
        </row>
        <row r="1862">
          <cell r="A1862">
            <v>1917061</v>
          </cell>
          <cell r="B1862" t="str">
            <v>Dragagem de cascalho fino com draga Hopper - capacidade da cisterna de 1.000 m³ - carga, transporte de 1,00 a 1,20 mn e descarga no meio aquático</v>
          </cell>
          <cell r="C1862" t="str">
            <v>m³</v>
          </cell>
          <cell r="D1862"/>
        </row>
        <row r="1863">
          <cell r="A1863">
            <v>1917062</v>
          </cell>
          <cell r="B1863" t="str">
            <v>Dragagem de cascalho fino com draga Hopper - capacidade da cisterna de 1.000 m³ - carga, transporte de 1,20 a 1,40 mn e descarga no meio aquático</v>
          </cell>
          <cell r="C1863" t="str">
            <v>m³</v>
          </cell>
          <cell r="D1863"/>
        </row>
        <row r="1864">
          <cell r="A1864">
            <v>1917063</v>
          </cell>
          <cell r="B1864" t="str">
            <v>Dragagem de cascalho fino com draga Hopper - capacidade da cisterna de 1.000 m³ - carga, transporte de 1,40 a 1,60 mn e descarga no meio aquático</v>
          </cell>
          <cell r="C1864" t="str">
            <v>m³</v>
          </cell>
          <cell r="D1864"/>
        </row>
        <row r="1865">
          <cell r="A1865">
            <v>1917064</v>
          </cell>
          <cell r="B1865" t="str">
            <v>Dragagem de cascalho fino com draga Hopper - capacidade da cisterna de 1.000 m³ - carga, transporte de 1,60 a 1,80 mn e descarga no meio aquático</v>
          </cell>
          <cell r="C1865" t="str">
            <v>m³</v>
          </cell>
          <cell r="D1865"/>
        </row>
        <row r="1866">
          <cell r="A1866">
            <v>1917065</v>
          </cell>
          <cell r="B1866" t="str">
            <v>Dragagem de cascalho fino com draga Hopper - capacidade da cisterna de 1.000 m³ - carga, transporte de 1,80 a 2,00 mn e descarga no meio aquático</v>
          </cell>
          <cell r="C1866" t="str">
            <v>m³</v>
          </cell>
          <cell r="D1866"/>
        </row>
        <row r="1867">
          <cell r="A1867">
            <v>1917066</v>
          </cell>
          <cell r="B1867" t="str">
            <v>Dragagem de cascalho fino com draga Hopper - capacidade da cisterna de 1.000 m³ - carga, transporte a 2,00 mn e descarga no meio aquático</v>
          </cell>
          <cell r="C1867" t="str">
            <v>m³</v>
          </cell>
          <cell r="D1867"/>
        </row>
        <row r="1868">
          <cell r="A1868">
            <v>1917067</v>
          </cell>
          <cell r="B1868" t="str">
            <v>Dragagem de cascalho com draga Hopper - capacidade da cisterna de 1.000 m³ - carga, transporte de 1,00 a 1,20 mn e descarga no meio aquático</v>
          </cell>
          <cell r="C1868" t="str">
            <v>m³</v>
          </cell>
          <cell r="D1868"/>
        </row>
        <row r="1869">
          <cell r="A1869">
            <v>1917068</v>
          </cell>
          <cell r="B1869" t="str">
            <v>Dragagem de cascalho com draga Hopper - capacidade da cisterna de 1.000 m³ - carga, transporte de 1,20 a 1,40 mn e descarga no meio aquático</v>
          </cell>
          <cell r="C1869" t="str">
            <v>m³</v>
          </cell>
          <cell r="D1869"/>
        </row>
        <row r="1870">
          <cell r="A1870">
            <v>1917069</v>
          </cell>
          <cell r="B1870" t="str">
            <v>Dragagem de cascalho com draga Hopper - capacidade da cisterna de 1.000 m³ - carga, transporte de 1,40 a 1,60 mn e descarga no meio aquático</v>
          </cell>
          <cell r="C1870" t="str">
            <v>m³</v>
          </cell>
          <cell r="D1870"/>
        </row>
        <row r="1871">
          <cell r="A1871">
            <v>1917070</v>
          </cell>
          <cell r="B1871" t="str">
            <v>Dragagem de cascalho com draga Hopper - capacidade da cisterna de 1.000 m³ - carga, transporte de 1,60 a 1,80 mn e descarga no meio aquático</v>
          </cell>
          <cell r="C1871" t="str">
            <v>m³</v>
          </cell>
          <cell r="D1871"/>
        </row>
        <row r="1872">
          <cell r="A1872">
            <v>1917071</v>
          </cell>
          <cell r="B1872" t="str">
            <v>Dragagem de cascalho com draga Hopper - capacidade da cisterna de 1.000 m³ - carga, transporte de 1,80 a 2,00 mn e descarga no meio aquático</v>
          </cell>
          <cell r="C1872" t="str">
            <v>m³</v>
          </cell>
          <cell r="D1872"/>
        </row>
        <row r="1873">
          <cell r="A1873">
            <v>1917072</v>
          </cell>
          <cell r="B1873" t="str">
            <v>Dragagem de cascalho com draga Hopper - capacidade da cisterna de 1.000 m³ - carga, transporte a 2,00 mn e descarga no meio aquático</v>
          </cell>
          <cell r="C1873" t="str">
            <v>m³</v>
          </cell>
          <cell r="D1873"/>
        </row>
        <row r="1874">
          <cell r="A1874">
            <v>1917073</v>
          </cell>
          <cell r="B1874" t="str">
            <v>Dragagem de silte com draga Hopper - capacidade da cisterna de 2.000 m³ - carga, transporte de 1,00 a 1,20 mn e descarga no meio aquático</v>
          </cell>
          <cell r="C1874" t="str">
            <v>m³</v>
          </cell>
          <cell r="D1874"/>
        </row>
        <row r="1875">
          <cell r="A1875">
            <v>1917074</v>
          </cell>
          <cell r="B1875" t="str">
            <v>Dragagem de silte com draga Hopper - capacidade da cisterna de 2.000 m³ - carga, transporte de 1,20 a 1,40 mn e descarga no meio aquático</v>
          </cell>
          <cell r="C1875" t="str">
            <v>m³</v>
          </cell>
          <cell r="D1875"/>
        </row>
        <row r="1876">
          <cell r="A1876">
            <v>1917075</v>
          </cell>
          <cell r="B1876" t="str">
            <v>Dragagem de silte com draga Hopper - capacidade da cisterna de 2.000 m³ - carga, transporte de 1,40 a 1,60 mn e descarga no meio aquático</v>
          </cell>
          <cell r="C1876" t="str">
            <v>m³</v>
          </cell>
          <cell r="D1876"/>
        </row>
        <row r="1877">
          <cell r="A1877">
            <v>1917076</v>
          </cell>
          <cell r="B1877" t="str">
            <v>Dragagem de silte com draga Hopper - capacidade da cisterna de 2.000 m³ - carga, transporte de 1,60 a 1,80 mn e descarga no meio aquático</v>
          </cell>
          <cell r="C1877" t="str">
            <v>m³</v>
          </cell>
          <cell r="D1877"/>
        </row>
        <row r="1878">
          <cell r="A1878">
            <v>1917077</v>
          </cell>
          <cell r="B1878" t="str">
            <v>Dragagem de silte com draga Hopper - capacidade da cisterna de 2.000 m³ - carga, transporte de 1,80 a 2,00 mn e descarga no meio aquático</v>
          </cell>
          <cell r="C1878" t="str">
            <v>m³</v>
          </cell>
          <cell r="D1878"/>
        </row>
        <row r="1879">
          <cell r="A1879">
            <v>1917078</v>
          </cell>
          <cell r="B1879" t="str">
            <v>Dragagem de silte com draga Hopper - capacidade da cisterna de 2.000 m³ - carga, transporte a 2,00 mn e descarga no meio aquático</v>
          </cell>
          <cell r="C1879" t="str">
            <v>m³</v>
          </cell>
          <cell r="D1879"/>
        </row>
        <row r="1880">
          <cell r="A1880">
            <v>1917079</v>
          </cell>
          <cell r="B1880" t="str">
            <v>Dragagem de areia fina com draga Hopper - capacidade da cisterna de 2.000 m³ - carga, transporte de 1,00 a 1,20 mn e descarga no meio aquático</v>
          </cell>
          <cell r="C1880" t="str">
            <v>m³</v>
          </cell>
          <cell r="D1880"/>
        </row>
        <row r="1881">
          <cell r="A1881">
            <v>1917080</v>
          </cell>
          <cell r="B1881" t="str">
            <v>Dragagem de areia fina com draga Hopper - capacidade da cisterna de 2.000 m³ - carga, transporte de 1,20 a 1,40 mn e descarga no meio aquático</v>
          </cell>
          <cell r="C1881" t="str">
            <v>m³</v>
          </cell>
          <cell r="D1881"/>
        </row>
        <row r="1882">
          <cell r="A1882">
            <v>1917081</v>
          </cell>
          <cell r="B1882" t="str">
            <v>Dragagem de areia fina com draga Hopper - capacidade da cisterna de 2.000 m³ - carga, transporte de 1,40 a 1,60 mn e descarga no meio aquático</v>
          </cell>
          <cell r="C1882" t="str">
            <v>m³</v>
          </cell>
          <cell r="D1882"/>
        </row>
        <row r="1883">
          <cell r="A1883">
            <v>1917082</v>
          </cell>
          <cell r="B1883" t="str">
            <v>Dragagem de areia fina com draga Hopper - capacidade da cisterna de 2.000 m³ - carga, transporte de 1,60 a 1,80 mn e descarga no meio aquático</v>
          </cell>
          <cell r="C1883" t="str">
            <v>m³</v>
          </cell>
          <cell r="D1883"/>
        </row>
        <row r="1884">
          <cell r="A1884">
            <v>1917083</v>
          </cell>
          <cell r="B1884" t="str">
            <v>Dragagem de areia fina com draga Hopper - capacidade da cisterna de 2.000 m³ - carga, transporte de 1,80 a 2,00 mn e descarga no meio aquático</v>
          </cell>
          <cell r="C1884" t="str">
            <v>m³</v>
          </cell>
          <cell r="D1884"/>
        </row>
        <row r="1885">
          <cell r="A1885">
            <v>1917084</v>
          </cell>
          <cell r="B1885" t="str">
            <v>Dragagem de areia fina com draga Hopper - capacidade da cisterna de 2.000 m³ - carga, transporte de 2,00 mn e descarga no meio aquático</v>
          </cell>
          <cell r="C1885" t="str">
            <v>m³</v>
          </cell>
          <cell r="D1885"/>
        </row>
        <row r="1886">
          <cell r="A1886">
            <v>1917085</v>
          </cell>
          <cell r="B1886" t="str">
            <v>Dragagem de areia média com draga Hopper - capacidade da cisterna de 2.000 m³ - carga, transporte de 1,00 a 1,20 mn e descarga no meio aquátic</v>
          </cell>
          <cell r="C1886" t="str">
            <v>m³</v>
          </cell>
          <cell r="D1886"/>
        </row>
        <row r="1887">
          <cell r="A1887">
            <v>1917086</v>
          </cell>
          <cell r="B1887" t="str">
            <v>Dragagem de areia média com draga Hopper - capacidade da cisterna de 2.000 m³ - carga, transporte de 1,20 a 1,40 mn e descarga no meio aquático</v>
          </cell>
          <cell r="C1887" t="str">
            <v>m³</v>
          </cell>
          <cell r="D1887"/>
        </row>
        <row r="1888">
          <cell r="A1888">
            <v>1917087</v>
          </cell>
          <cell r="B1888" t="str">
            <v>Dragagem de areia média com draga Hopper - capacidade da cisterna de 2.000 m³ - carga, transporte de 1,40 a 1,60 mn e descarga no meio aquático</v>
          </cell>
          <cell r="C1888" t="str">
            <v>m³</v>
          </cell>
          <cell r="D1888"/>
        </row>
        <row r="1889">
          <cell r="A1889">
            <v>1917088</v>
          </cell>
          <cell r="B1889" t="str">
            <v>Dragagem de areia média com draga Hopper - capacidade da cisterna de 2.000 m³ - carga, transporte de 1,60 a 1,80 mn e descarga no meio aquático</v>
          </cell>
          <cell r="C1889" t="str">
            <v>m³</v>
          </cell>
          <cell r="D1889"/>
        </row>
        <row r="1890">
          <cell r="A1890">
            <v>1917089</v>
          </cell>
          <cell r="B1890" t="str">
            <v>Dragagem de areia média com draga Hopper - capacidade da cisterna de 2.000 m³ - carga, transporte de 1,80 a 2,00 mn e descarga no meio aquático</v>
          </cell>
          <cell r="C1890" t="str">
            <v>m³</v>
          </cell>
          <cell r="D1890"/>
        </row>
        <row r="1891">
          <cell r="A1891">
            <v>1917090</v>
          </cell>
          <cell r="B1891" t="str">
            <v>Dragagem de areia média com draga Hopper - capacidade da cisterna de 2.000 m³ - carga, transporte a 2,00 mn e descarga no meio aquático</v>
          </cell>
          <cell r="C1891" t="str">
            <v>m³</v>
          </cell>
          <cell r="D1891"/>
        </row>
        <row r="1892">
          <cell r="A1892">
            <v>1917091</v>
          </cell>
          <cell r="B1892" t="str">
            <v>Dragagem de areia grossa com draga Hopper - capacidade da cisterna de 2.000 m³ - carga, transporte de 1,00 a 1,20 mn e descarga no meio aquático</v>
          </cell>
          <cell r="C1892" t="str">
            <v>m³</v>
          </cell>
          <cell r="D1892"/>
        </row>
        <row r="1893">
          <cell r="A1893">
            <v>1917092</v>
          </cell>
          <cell r="B1893" t="str">
            <v>Dragagem de areia grossa com draga Hopper - capacidade da cisterna de 2.000 m³ - carga, transporte de 1,20 a 1,40 mn e descarga no meio aquático</v>
          </cell>
          <cell r="C1893" t="str">
            <v>m³</v>
          </cell>
          <cell r="D1893"/>
        </row>
        <row r="1894">
          <cell r="A1894">
            <v>1917093</v>
          </cell>
          <cell r="B1894" t="str">
            <v>Dragagem de areia grossa com draga Hopper - capacidade da cisterna de 2.000 m³ - carga, transporte de 1,40 a 1,60 mn e descarga no meio aquático</v>
          </cell>
          <cell r="C1894" t="str">
            <v>m³</v>
          </cell>
          <cell r="D1894"/>
        </row>
        <row r="1895">
          <cell r="A1895">
            <v>1917094</v>
          </cell>
          <cell r="B1895" t="str">
            <v>Dragagem de areia grossa com draga Hopper - capacidade da cisterna de 2.000 m³ - carga, transporte de 1,60 a 1,80 mn e descarga no meio aquático</v>
          </cell>
          <cell r="C1895" t="str">
            <v>m³</v>
          </cell>
          <cell r="D1895"/>
        </row>
        <row r="1896">
          <cell r="A1896">
            <v>1917095</v>
          </cell>
          <cell r="B1896" t="str">
            <v>Dragagem de areia grossa com draga Hopper - capacidade da cisterna de 2.000 m³ - carga, transporte de 1,80 a 2,00 mn e descarga no meio aquático</v>
          </cell>
          <cell r="C1896" t="str">
            <v>m³</v>
          </cell>
          <cell r="D1896"/>
        </row>
        <row r="1897">
          <cell r="A1897">
            <v>1917096</v>
          </cell>
          <cell r="B1897" t="str">
            <v>Dragagem de areia grossa com draga Hopper - capacidade da cisterna de 2.000 m³ - carga, transporte a 2,00 mn e descarga no meio aquático</v>
          </cell>
          <cell r="C1897" t="str">
            <v>m³</v>
          </cell>
          <cell r="D1897"/>
        </row>
        <row r="1898">
          <cell r="A1898">
            <v>1917097</v>
          </cell>
          <cell r="B1898" t="str">
            <v>Dragagem de cascalho fino com draga Hopper - capacidade da cisterna de 2.000 m³ - carga, transporte de 1,00 a 1,20 mn e descarga no meio aquático</v>
          </cell>
          <cell r="C1898" t="str">
            <v>m³</v>
          </cell>
          <cell r="D1898"/>
        </row>
        <row r="1899">
          <cell r="A1899">
            <v>1917098</v>
          </cell>
          <cell r="B1899" t="str">
            <v>Dragagem de cascalho fino com draga Hopper - capacidade da cisterna de 2.000 m³ - carga, transporte de 1,20 a 1,40 mn e descarga no meio aquático</v>
          </cell>
          <cell r="C1899" t="str">
            <v>m³</v>
          </cell>
          <cell r="D1899"/>
        </row>
        <row r="1900">
          <cell r="A1900">
            <v>1917099</v>
          </cell>
          <cell r="B1900" t="str">
            <v>Dragagem de cascalho fino com draga Hopper - capacidade da cisterna de 2.000 m³ - carga, transporte de 1,40 a 1,60 mn e descarga no meio aquático</v>
          </cell>
          <cell r="C1900" t="str">
            <v>m³</v>
          </cell>
          <cell r="D1900"/>
        </row>
        <row r="1901">
          <cell r="A1901">
            <v>1917100</v>
          </cell>
          <cell r="B1901" t="str">
            <v>Dragagem de cascalho fino com draga Hopper - capacidade da cisterna de 2.000 m³ - carga, transporte de 1,60 a 1,80 mn e descarga no meio aquático</v>
          </cell>
          <cell r="C1901" t="str">
            <v>m³</v>
          </cell>
          <cell r="D1901"/>
        </row>
        <row r="1902">
          <cell r="A1902">
            <v>1917101</v>
          </cell>
          <cell r="B1902" t="str">
            <v>Dragagem de cascalho fino com draga Hopper - capacidade da cisterna de 2.000 m³ - carga, transporte de 1,80 a 2,00 mn e descarga no meio aquático</v>
          </cell>
          <cell r="C1902" t="str">
            <v>m³</v>
          </cell>
          <cell r="D1902"/>
        </row>
        <row r="1903">
          <cell r="A1903">
            <v>1917102</v>
          </cell>
          <cell r="B1903" t="str">
            <v>Dragagem de cascalho fino com draga Hopper - capacidade da cisterna de 2.000 m³ - carga, transporte de 2,00 mn e descarga no meio aquático</v>
          </cell>
          <cell r="C1903" t="str">
            <v>m³</v>
          </cell>
          <cell r="D1903"/>
        </row>
        <row r="1904">
          <cell r="A1904">
            <v>1917103</v>
          </cell>
          <cell r="B1904" t="str">
            <v>Dragagem de cascalho com draga Hopper - capacidade da cisterna de 2.000 m³ - carga, transporte de 1,00 a 1,20 mn e descarga no meio aquático</v>
          </cell>
          <cell r="C1904" t="str">
            <v>m³</v>
          </cell>
          <cell r="D1904"/>
        </row>
        <row r="1905">
          <cell r="A1905">
            <v>1917104</v>
          </cell>
          <cell r="B1905" t="str">
            <v>Dragagem de cascalho com draga Hopper - capacidade da cisterna de 2.000 m³ - carga, transporte de 1,20 a 1,40 mn e descarga no meio aquático</v>
          </cell>
          <cell r="C1905" t="str">
            <v>m³</v>
          </cell>
          <cell r="D1905"/>
        </row>
        <row r="1906">
          <cell r="A1906">
            <v>1917105</v>
          </cell>
          <cell r="B1906" t="str">
            <v>Dragagem de cascalho com draga Hopper - capacidade da cisterna de 2.000 m³ - carga, transporte de 1,40 a 1,60 mn e descarga no meio aquático</v>
          </cell>
          <cell r="C1906" t="str">
            <v>m³</v>
          </cell>
          <cell r="D1906"/>
        </row>
        <row r="1907">
          <cell r="A1907">
            <v>1917106</v>
          </cell>
          <cell r="B1907" t="str">
            <v>Dragagem de cascalho com draga Hopper - capacidade da cisterna de 2.000 m³ - carga, transporte de 1,60 a 1,80 mn e descarga no meio aquático</v>
          </cell>
          <cell r="C1907" t="str">
            <v>m³</v>
          </cell>
          <cell r="D1907"/>
        </row>
        <row r="1908">
          <cell r="A1908">
            <v>1917107</v>
          </cell>
          <cell r="B1908" t="str">
            <v>Dragagem de cascalho com draga Hopper - capacidade da cisterna de 2.000 m³ - carga, transporte de 1,80 a 2,00 mn e descarga no meio aquático</v>
          </cell>
          <cell r="C1908" t="str">
            <v>m³</v>
          </cell>
          <cell r="D1908"/>
        </row>
        <row r="1909">
          <cell r="A1909">
            <v>1917108</v>
          </cell>
          <cell r="B1909" t="str">
            <v>Dragagem de cascalho com draga Hopper - capacidade da cisterna de 2.000 m³ - carga, transporte de 2,00 mn e descarga no meio aquátic</v>
          </cell>
          <cell r="C1909" t="str">
            <v>m³</v>
          </cell>
          <cell r="D1909"/>
        </row>
        <row r="1910">
          <cell r="A1910">
            <v>1917109</v>
          </cell>
          <cell r="B1910" t="str">
            <v>Dragagem de silte com draga Hopper - capacidade da cisterna de 3.000 m³ - carga, transporte de 1,00 a 1,20 mn e descarga no meio aquático</v>
          </cell>
          <cell r="C1910" t="str">
            <v>m³</v>
          </cell>
          <cell r="D1910"/>
        </row>
        <row r="1911">
          <cell r="A1911">
            <v>1917110</v>
          </cell>
          <cell r="B1911" t="str">
            <v>Dragagem de silte com draga Hopper - capacidade da cisterna de 3.000 m³ - carga, transporte de 1,20 a 1,40 mn e descarga no meio aquático</v>
          </cell>
          <cell r="C1911" t="str">
            <v>m³</v>
          </cell>
          <cell r="D1911"/>
        </row>
        <row r="1912">
          <cell r="A1912">
            <v>1917111</v>
          </cell>
          <cell r="B1912" t="str">
            <v>Dragagem de silte com draga Hopper - capacidade da cisterna de 3.000 m³ - carga, transporte de 1,40 a 1,60 mn e descarga no meio aquático</v>
          </cell>
          <cell r="C1912" t="str">
            <v>m³</v>
          </cell>
          <cell r="D1912"/>
        </row>
        <row r="1913">
          <cell r="A1913">
            <v>1917112</v>
          </cell>
          <cell r="B1913" t="str">
            <v>Dragagem de silte com draga Hopper - capacidade da cisterna de 3.000 m³ - carga, transporte de 1,60 a 1,80 mn e descarga no meio aquático</v>
          </cell>
          <cell r="C1913" t="str">
            <v>m³</v>
          </cell>
          <cell r="D1913"/>
        </row>
        <row r="1914">
          <cell r="A1914">
            <v>1917113</v>
          </cell>
          <cell r="B1914" t="str">
            <v>Dragagem de silte com draga Hopper - capacidade da cisterna de 3.000 m³ - carga, transporte de 1,80 a 2,00 mn e descarga no meio aquático</v>
          </cell>
          <cell r="C1914" t="str">
            <v>m³</v>
          </cell>
          <cell r="D1914"/>
        </row>
        <row r="1915">
          <cell r="A1915">
            <v>1917114</v>
          </cell>
          <cell r="B1915" t="str">
            <v>Dragagem de silte com draga Hopper - capacidade da cisterna de 3.000 m³ - carga, transporte a 2,00 mn e descarga no meio aquático</v>
          </cell>
          <cell r="C1915" t="str">
            <v>m³</v>
          </cell>
          <cell r="D1915"/>
        </row>
        <row r="1916">
          <cell r="A1916">
            <v>1917115</v>
          </cell>
          <cell r="B1916" t="str">
            <v>Dragagem de areia fina com draga Hopper - capacidade da cisterna de 3.000 m³ - carga, transporte de 1,00 a 1,20 mn e descarga no meio aquático</v>
          </cell>
          <cell r="C1916" t="str">
            <v>m³</v>
          </cell>
          <cell r="D1916"/>
        </row>
        <row r="1917">
          <cell r="A1917">
            <v>1917116</v>
          </cell>
          <cell r="B1917" t="str">
            <v>Dragagem de areia fina com draga Hopper - capacidade da cisterna de 3.000 m³ - carga, transporte de 1,20 a 1,40 mn e descarga no meio aquático</v>
          </cell>
          <cell r="C1917" t="str">
            <v>m³</v>
          </cell>
          <cell r="D1917"/>
        </row>
        <row r="1918">
          <cell r="A1918">
            <v>1917117</v>
          </cell>
          <cell r="B1918" t="str">
            <v>Dragagem de areia fina com draga Hopper - capacidade da cisterna de 3.000 m³ - carga, transporte de 1,40 a 1,60 mn e descarga no meio aquático</v>
          </cell>
          <cell r="C1918" t="str">
            <v>m³</v>
          </cell>
          <cell r="D1918"/>
        </row>
        <row r="1919">
          <cell r="A1919">
            <v>1917118</v>
          </cell>
          <cell r="B1919" t="str">
            <v>Dragagem de areia fina com draga Hopper - capacidade da cisterna de 3.000 m³ - carga, transporte de 1,60 a 1,80 mn e descarga no meio aquático</v>
          </cell>
          <cell r="C1919" t="str">
            <v>m³</v>
          </cell>
          <cell r="D1919"/>
        </row>
        <row r="1920">
          <cell r="A1920">
            <v>1917119</v>
          </cell>
          <cell r="B1920" t="str">
            <v>Dragagem de areia fina com draga Hopper - capacidade da cisterna de 3.000 m³ - carga, transporte de 1,80 a 2,00 mn e descarga no meio aquático</v>
          </cell>
          <cell r="C1920" t="str">
            <v>m³</v>
          </cell>
          <cell r="D1920"/>
        </row>
        <row r="1921">
          <cell r="A1921">
            <v>1917120</v>
          </cell>
          <cell r="B1921" t="str">
            <v>Dragagem de areia fina com draga Hopper - capacidade da cisterna de 3.000 m³ - carga, transporte de 2,00 mn e descarga no meio aquático</v>
          </cell>
          <cell r="C1921" t="str">
            <v>m³</v>
          </cell>
          <cell r="D1921"/>
        </row>
        <row r="1922">
          <cell r="A1922">
            <v>1917121</v>
          </cell>
          <cell r="B1922" t="str">
            <v>Dragagem de areia média com draga Hopper - capacidade da cisterna de 3.000 m³ - carga, transporte de 1,00 a 1,20 mn e descarga no meio aquático</v>
          </cell>
          <cell r="C1922" t="str">
            <v>m³</v>
          </cell>
          <cell r="D1922"/>
        </row>
        <row r="1923">
          <cell r="A1923">
            <v>1917122</v>
          </cell>
          <cell r="B1923" t="str">
            <v>Dragagem de areia média com draga Hopper - capacidade da cisterna de 3.000 m³ - carga, transporte de 1,20 a 1,40 mn e descarga no meio aquático</v>
          </cell>
          <cell r="C1923" t="str">
            <v>m³</v>
          </cell>
          <cell r="D1923"/>
        </row>
        <row r="1924">
          <cell r="A1924">
            <v>1917123</v>
          </cell>
          <cell r="B1924" t="str">
            <v>Dragagem de areia média com draga Hopper - capacidade da cisterna de 3.000 m³ - carga, transporte de 1,40 a 1,60 mn e descarga no meio aquático</v>
          </cell>
          <cell r="C1924" t="str">
            <v>m³</v>
          </cell>
          <cell r="D1924"/>
        </row>
        <row r="1925">
          <cell r="A1925">
            <v>1917124</v>
          </cell>
          <cell r="B1925" t="str">
            <v>Dragagem de areia média com draga Hopper - capacidade da cisterna de 3.000 m³ - carga, transporte de 1,60 a 1,80 mn e descarga no meio aquático</v>
          </cell>
          <cell r="C1925" t="str">
            <v>m³</v>
          </cell>
          <cell r="D1925"/>
        </row>
        <row r="1926">
          <cell r="A1926">
            <v>1917125</v>
          </cell>
          <cell r="B1926" t="str">
            <v>Dragagem de areia média com draga Hopper - capacidade da cisterna de 3.000 m³ - carga, transporte de 1,80 a 2,00 mn e descarga no meio aquático</v>
          </cell>
          <cell r="C1926" t="str">
            <v>m³</v>
          </cell>
          <cell r="D1926"/>
        </row>
        <row r="1927">
          <cell r="A1927">
            <v>1917126</v>
          </cell>
          <cell r="B1927" t="str">
            <v>Dragagem de areia média com draga Hopper - capacidade da cisterna de 3.000 m³ - carga, transporte a 2,00 mn e descarga no meio aquático</v>
          </cell>
          <cell r="C1927" t="str">
            <v>m³</v>
          </cell>
          <cell r="D1927"/>
        </row>
        <row r="1928">
          <cell r="A1928">
            <v>1917127</v>
          </cell>
          <cell r="B1928" t="str">
            <v>Dragagem de areia grossa com draga Hopper - capacidade da cisterna de 3.000 m³ - carga, transporte de 1,00 a 1,20 mn e descarga no meio aquático</v>
          </cell>
          <cell r="C1928" t="str">
            <v>m³</v>
          </cell>
          <cell r="D1928"/>
        </row>
        <row r="1929">
          <cell r="A1929">
            <v>1917128</v>
          </cell>
          <cell r="B1929" t="str">
            <v>Dragagem de areia grossa com draga Hopper - capacidade da cisterna de 3.000 m³ - carga, transporte de 1,20 a 1,40 mn e descarga no meio aquático</v>
          </cell>
          <cell r="C1929" t="str">
            <v>m³</v>
          </cell>
          <cell r="D1929"/>
        </row>
        <row r="1930">
          <cell r="A1930">
            <v>1917129</v>
          </cell>
          <cell r="B1930" t="str">
            <v>Dragagem de areia grossa com draga Hopper - capacidade da cisterna de 3.000 m³ - carga, transporte de 1,40 a 1,60 mn e descarga no meio aquático</v>
          </cell>
          <cell r="C1930" t="str">
            <v>m³</v>
          </cell>
          <cell r="D1930"/>
        </row>
        <row r="1931">
          <cell r="A1931">
            <v>1917130</v>
          </cell>
          <cell r="B1931" t="str">
            <v>Dragagem de areia grossa com draga Hopper - capacidade da cisterna de 3.000 m³ - carga, transporte de 1,60 a 1,80 mn e descarga no meio aquático</v>
          </cell>
          <cell r="C1931" t="str">
            <v>m³</v>
          </cell>
          <cell r="D1931"/>
        </row>
        <row r="1932">
          <cell r="A1932">
            <v>1917131</v>
          </cell>
          <cell r="B1932" t="str">
            <v>Dragagem de areia grossa com draga Hopper - capacidade da cisterna de 3.000 m³ - carga, transporte de 1,80 a 2,00 mn e descarga no meio aquático</v>
          </cell>
          <cell r="C1932" t="str">
            <v>m³</v>
          </cell>
          <cell r="D1932"/>
        </row>
        <row r="1933">
          <cell r="A1933">
            <v>1917132</v>
          </cell>
          <cell r="B1933" t="str">
            <v>Dragagem de areia grossa com draga Hopper - capacidade da cisterna de 3.000 m³ - carga, transporte a 2,00 mn e descarga no meio aquático</v>
          </cell>
          <cell r="C1933" t="str">
            <v>m³</v>
          </cell>
          <cell r="D1933"/>
        </row>
        <row r="1934">
          <cell r="A1934">
            <v>1917133</v>
          </cell>
          <cell r="B1934" t="str">
            <v>Dragagem de cascalho fino com draga Hopper - capacidade da cisterna de 3.000 m³ - carga, transporte de 1,00 a 1,20 mn e descarga no meio aquático</v>
          </cell>
          <cell r="C1934" t="str">
            <v>m³</v>
          </cell>
          <cell r="D1934"/>
        </row>
        <row r="1935">
          <cell r="A1935">
            <v>1917134</v>
          </cell>
          <cell r="B1935" t="str">
            <v>Dragagem de cascalho fino com draga Hopper - capacidade da cisterna de 3.000 m³ - carga, transporte de 1,20 a 1,40 mn e descarga no meio aquático</v>
          </cell>
          <cell r="C1935" t="str">
            <v>m³</v>
          </cell>
          <cell r="D1935"/>
        </row>
        <row r="1936">
          <cell r="A1936">
            <v>1917135</v>
          </cell>
          <cell r="B1936" t="str">
            <v>Dragagem de cascalho fino com draga Hopper - capacidade da cisterna de 3.000 m³ - carga, transporte de 1,40 a 1,60 mn e descarga no meio aquático</v>
          </cell>
          <cell r="C1936" t="str">
            <v>m³</v>
          </cell>
          <cell r="D1936"/>
        </row>
        <row r="1937">
          <cell r="A1937">
            <v>1917136</v>
          </cell>
          <cell r="B1937" t="str">
            <v>Dragagem de cascalho fino com draga Hopper - capacidade da cisterna de 3.000 m³ - carga, transporte de 1,60 a 1,80 mn e descarga no meio aquático</v>
          </cell>
          <cell r="C1937" t="str">
            <v>m³</v>
          </cell>
          <cell r="D1937"/>
        </row>
        <row r="1938">
          <cell r="A1938">
            <v>1917137</v>
          </cell>
          <cell r="B1938" t="str">
            <v>Dragagem de cascalho fino com draga Hopper - capacidade da cisterna de 3.000 m³ - carga, transporte de 1,80 a 2,00 mn e descarga no meio aquático</v>
          </cell>
          <cell r="C1938" t="str">
            <v>m³</v>
          </cell>
          <cell r="D1938"/>
        </row>
        <row r="1939">
          <cell r="A1939">
            <v>1917138</v>
          </cell>
          <cell r="B1939" t="str">
            <v>Dragagem de cascalho fino com draga Hopper - capacidade da cisterna de 3.000 m³ - carga, transporte a 2,00 mn e descarga no meio aquático</v>
          </cell>
          <cell r="C1939" t="str">
            <v>m³</v>
          </cell>
          <cell r="D1939"/>
        </row>
        <row r="1940">
          <cell r="A1940">
            <v>1917139</v>
          </cell>
          <cell r="B1940" t="str">
            <v>Dragagem de cascalho com draga Hopper - capacidade da cisterna de 3.000 m³ - carga, transporte de 1,00 a 1,20 mn e descarga no meio aquático</v>
          </cell>
          <cell r="C1940" t="str">
            <v>m³</v>
          </cell>
          <cell r="D1940"/>
        </row>
        <row r="1941">
          <cell r="A1941">
            <v>1917140</v>
          </cell>
          <cell r="B1941" t="str">
            <v>Dragagem de cascalho com draga Hopper - capacidade da cisterna de 3.000 m³ - carga, transporte de 1,20 a 1,40 mn e descarga no meio aquático</v>
          </cell>
          <cell r="C1941" t="str">
            <v>m³</v>
          </cell>
          <cell r="D1941"/>
        </row>
        <row r="1942">
          <cell r="A1942">
            <v>1917141</v>
          </cell>
          <cell r="B1942" t="str">
            <v>Dragagem de cascalho com draga Hopper - capacidade da cisterna de 3.000 m³ - carga, transporte de 1,40 a 1,60 mn e descarga no meio aquático</v>
          </cell>
          <cell r="C1942" t="str">
            <v>m³</v>
          </cell>
          <cell r="D1942"/>
        </row>
        <row r="1943">
          <cell r="A1943">
            <v>1917142</v>
          </cell>
          <cell r="B1943" t="str">
            <v>Dragagem de cascalho com draga Hopper - capacidade da cisterna de 3.000 m³ - carga, transporte de 1,60 a 1,80 mn e descarga no meio aquático</v>
          </cell>
          <cell r="C1943" t="str">
            <v>m³</v>
          </cell>
          <cell r="D1943"/>
        </row>
        <row r="1944">
          <cell r="A1944">
            <v>1917143</v>
          </cell>
          <cell r="B1944" t="str">
            <v>Dragagem de cascalho com draga Hopper - capacidade da cisterna de 3.000 m³ - carga, transporte de 1,80 a 2,00 mn e descarga no meio aquático</v>
          </cell>
          <cell r="C1944" t="str">
            <v>m³</v>
          </cell>
          <cell r="D1944"/>
        </row>
        <row r="1945">
          <cell r="A1945">
            <v>1917144</v>
          </cell>
          <cell r="B1945" t="str">
            <v>Dragagem de cascalho com draga Hopper - capacidade da cisterna de 3.000 m³ - carga, transporte de 2,00 mn e descarga no meio aquático</v>
          </cell>
          <cell r="C1945" t="str">
            <v>m³</v>
          </cell>
          <cell r="D1945"/>
        </row>
        <row r="1946">
          <cell r="A1946">
            <v>1917145</v>
          </cell>
          <cell r="B1946" t="str">
            <v>Dragagem de silte com draga Hopper - capacidade da cisterna de 4.000 m³ - carga, transporte de 1,00 a 1,20 mn e descarga no meio aquático</v>
          </cell>
          <cell r="C1946" t="str">
            <v>m³</v>
          </cell>
          <cell r="D1946"/>
        </row>
        <row r="1947">
          <cell r="A1947">
            <v>1917146</v>
          </cell>
          <cell r="B1947" t="str">
            <v>Dragagem de silte com draga Hopper - capacidade da cisterna de 4.000 m³ - carga, transporte de 1,20 a 1,40 mn e descarga no meio aquático</v>
          </cell>
          <cell r="C1947" t="str">
            <v>m³</v>
          </cell>
          <cell r="D1947"/>
        </row>
        <row r="1948">
          <cell r="A1948">
            <v>1917147</v>
          </cell>
          <cell r="B1948" t="str">
            <v>Dragagem de silte com draga Hopper - capacidade da cisterna de 4.000 m³ - carga, transporte de 1,40 a 1,60 mn e descarga no meio aquático</v>
          </cell>
          <cell r="C1948" t="str">
            <v>m³</v>
          </cell>
          <cell r="D1948"/>
        </row>
        <row r="1949">
          <cell r="A1949">
            <v>1917148</v>
          </cell>
          <cell r="B1949" t="str">
            <v>Dragagem de silte com draga Hopper - capacidade da cisterna de 4.000 m³ - carga, transporte de 1,60 a 1,80 mn e descarga no meio aquático</v>
          </cell>
          <cell r="C1949" t="str">
            <v>m³</v>
          </cell>
          <cell r="D1949"/>
        </row>
        <row r="1950">
          <cell r="A1950">
            <v>1917149</v>
          </cell>
          <cell r="B1950" t="str">
            <v>Dragagem de silte com draga Hopper - capacidade da cisterna de 4.000 m³ - carga, transporte de 1,80 a 2,00 mn e descarga no meio aquático</v>
          </cell>
          <cell r="C1950" t="str">
            <v>m³</v>
          </cell>
          <cell r="D1950"/>
        </row>
        <row r="1951">
          <cell r="A1951">
            <v>1917150</v>
          </cell>
          <cell r="B1951" t="str">
            <v>Dragagem de silte com draga Hopper - capacidade da cisterna de 4.000 m³ - carga, transporte a 2,00 mn e descarga no meio aquático</v>
          </cell>
          <cell r="C1951" t="str">
            <v>m³</v>
          </cell>
          <cell r="D1951"/>
        </row>
        <row r="1952">
          <cell r="A1952">
            <v>1917151</v>
          </cell>
          <cell r="B1952" t="str">
            <v>Dragagem de areia fina com draga Hopper - capacidade da cisterna de 4.000 m³ - carga, transporte de 1,00 a 1,20 mn e descarga no meio aquático</v>
          </cell>
          <cell r="C1952" t="str">
            <v>m³</v>
          </cell>
          <cell r="D1952"/>
        </row>
        <row r="1953">
          <cell r="A1953">
            <v>1917152</v>
          </cell>
          <cell r="B1953" t="str">
            <v>Dragagem de areia fina com draga Hopper - capacidade da cisterna de 4.000 m³ - carga, transporte de 1,20 a 1,40 mn e descarga no meio aquático</v>
          </cell>
          <cell r="C1953" t="str">
            <v>m³</v>
          </cell>
          <cell r="D1953"/>
        </row>
        <row r="1954">
          <cell r="A1954">
            <v>1917153</v>
          </cell>
          <cell r="B1954" t="str">
            <v>Dragagem de areia fina com draga Hopper - capacidade da cisterna de 4.000 m³ - carga, transporte de 1,40 a 1,60 mn e descarga no meio aquático</v>
          </cell>
          <cell r="C1954" t="str">
            <v>m³</v>
          </cell>
          <cell r="D1954"/>
        </row>
        <row r="1955">
          <cell r="A1955">
            <v>1917154</v>
          </cell>
          <cell r="B1955" t="str">
            <v>Dragagem de areia fina com draga Hopper - capacidade da cisterna de 4.000 m³ - carga, transporte de 1,60 a 1,80 mn e descarga no meio aquático</v>
          </cell>
          <cell r="C1955" t="str">
            <v>m³</v>
          </cell>
          <cell r="D1955"/>
        </row>
        <row r="1956">
          <cell r="A1956">
            <v>1917155</v>
          </cell>
          <cell r="B1956" t="str">
            <v>Dragagem de areia fina com draga Hopper - capacidade da cisterna de 4.000 m³ - carga, transporte de 1,80 a 2,00 mn e descarga no meio aquático</v>
          </cell>
          <cell r="C1956" t="str">
            <v>m³</v>
          </cell>
          <cell r="D1956"/>
        </row>
        <row r="1957">
          <cell r="A1957">
            <v>1917156</v>
          </cell>
          <cell r="B1957" t="str">
            <v>Dragagem de areia fina com draga Hopper - capacidade da cisterna de 4.000 m³ - carga, transporte a 2,00 mn e descarga no meio aquático</v>
          </cell>
          <cell r="C1957" t="str">
            <v>m³</v>
          </cell>
          <cell r="D1957"/>
        </row>
        <row r="1958">
          <cell r="A1958">
            <v>1917157</v>
          </cell>
          <cell r="B1958" t="str">
            <v>Dragagem de areia média com draga Hopper - capacidade da cisterna de 4.000 m³ - carga, transporte de 1,00 a 1,20 mn e descarga no meio aquático</v>
          </cell>
          <cell r="C1958" t="str">
            <v>m³</v>
          </cell>
          <cell r="D1958"/>
        </row>
        <row r="1959">
          <cell r="A1959">
            <v>1917158</v>
          </cell>
          <cell r="B1959" t="str">
            <v>Dragagem de areia média com draga Hopper - capacidade da cisterna de 4.000 m³ - carga, transporte de 1,20 a 1,40 mn e descarga no meio aquático</v>
          </cell>
          <cell r="C1959" t="str">
            <v>m³</v>
          </cell>
          <cell r="D1959"/>
        </row>
        <row r="1960">
          <cell r="A1960">
            <v>1917159</v>
          </cell>
          <cell r="B1960" t="str">
            <v>Dragagem de areia média com draga Hopper - capacidade da cisterna de 4.000 m³ - carga, transporte de 1,40 a 1,60 mn e descarga no meio aquático</v>
          </cell>
          <cell r="C1960" t="str">
            <v>m³</v>
          </cell>
          <cell r="D1960"/>
        </row>
        <row r="1961">
          <cell r="A1961">
            <v>1917160</v>
          </cell>
          <cell r="B1961" t="str">
            <v>Dragagem de areia média com draga Hopper - capacidade da cisterna de 4.000 m³ - carga, transporte de 1,60 a 1,80 mn e descarga no meio aquático</v>
          </cell>
          <cell r="C1961" t="str">
            <v>m³</v>
          </cell>
          <cell r="D1961"/>
        </row>
        <row r="1962">
          <cell r="A1962">
            <v>1917161</v>
          </cell>
          <cell r="B1962" t="str">
            <v>Dragagem de areia média com draga Hopper - capacidade da cisterna de 4.000 m³ - carga, transporte de 1,80 a 2,00 mn e descarga no meio aquático</v>
          </cell>
          <cell r="C1962" t="str">
            <v>m³</v>
          </cell>
          <cell r="D1962"/>
        </row>
        <row r="1963">
          <cell r="A1963">
            <v>1917162</v>
          </cell>
          <cell r="B1963" t="str">
            <v>Dragagem de areia média com draga Hopper - capacidade da cisterna de 4.000 m³ - carga, transporte a 2,00 mn e descarga no meio aquático</v>
          </cell>
          <cell r="C1963" t="str">
            <v>m³</v>
          </cell>
          <cell r="D1963"/>
        </row>
        <row r="1964">
          <cell r="A1964">
            <v>1917163</v>
          </cell>
          <cell r="B1964" t="str">
            <v>Dragagem de areia grossa com draga Hopper - capacidade da cisterna de 4.000 m³ - carga, transporte de 1,00 a 1,20 mn e descarga no meio aquático</v>
          </cell>
          <cell r="C1964" t="str">
            <v>m³</v>
          </cell>
          <cell r="D1964"/>
        </row>
        <row r="1965">
          <cell r="A1965">
            <v>1917164</v>
          </cell>
          <cell r="B1965" t="str">
            <v>Dragagem de areia grossa com draga Hopper - capacidade da cisterna de 4.000 m³ - carga, transporte de 1,20 a 1,40 mn e descarga no meio aquático</v>
          </cell>
          <cell r="C1965" t="str">
            <v>m³</v>
          </cell>
          <cell r="D1965"/>
        </row>
        <row r="1966">
          <cell r="A1966">
            <v>1917165</v>
          </cell>
          <cell r="B1966" t="str">
            <v>Dragagem de areia grossa com draga Hopper - capacidade da cisterna de 4.000 m³ - carga, transporte de 1,40 a 1,60 mn e descarga no meio aquático</v>
          </cell>
          <cell r="C1966" t="str">
            <v>m³</v>
          </cell>
          <cell r="D1966"/>
        </row>
        <row r="1967">
          <cell r="A1967">
            <v>1917166</v>
          </cell>
          <cell r="B1967" t="str">
            <v>Dragagem de areia grossa com draga Hopper - capacidade da cisterna de 4.000 m³ - carga, transporte de 1,60 a 1,80 mn e descarga no meio aquático</v>
          </cell>
          <cell r="C1967" t="str">
            <v>m³</v>
          </cell>
          <cell r="D1967"/>
        </row>
        <row r="1968">
          <cell r="A1968">
            <v>1917167</v>
          </cell>
          <cell r="B1968" t="str">
            <v>Dragagem de areia grossa com draga Hopper - capacidade da cisterna de 4.000 m³ - carga, transporte de 1,80 a 2,00 mn e descarga no meio aquático</v>
          </cell>
          <cell r="C1968" t="str">
            <v>m³</v>
          </cell>
          <cell r="D1968"/>
        </row>
        <row r="1969">
          <cell r="A1969">
            <v>1917168</v>
          </cell>
          <cell r="B1969" t="str">
            <v>Dragagem de areia grossa com draga Hopper - capacidade da cisterna de 4.000 m³ - carga, transporte a 2,00 mn e descarga no meio aquático</v>
          </cell>
          <cell r="C1969" t="str">
            <v>m³</v>
          </cell>
          <cell r="D1969"/>
        </row>
        <row r="1970">
          <cell r="A1970">
            <v>1917169</v>
          </cell>
          <cell r="B1970" t="str">
            <v>Dragagem de cascalho fino com draga Hopper - capacidade da cisterna de 4.000 m³ - carga, transporte de 1,00 a 1,20 mn e descarga no meio aquático</v>
          </cell>
          <cell r="C1970" t="str">
            <v>m³</v>
          </cell>
          <cell r="D1970"/>
        </row>
        <row r="1971">
          <cell r="A1971">
            <v>1917170</v>
          </cell>
          <cell r="B1971" t="str">
            <v>Dragagem de cascalho fino com draga Hopper - capacidade da cisterna de 4.000 m³ - carga, transporte de 1,20 a 1,40 mn e descarga no meio aquático</v>
          </cell>
          <cell r="C1971" t="str">
            <v>m³</v>
          </cell>
          <cell r="D1971"/>
        </row>
        <row r="1972">
          <cell r="A1972">
            <v>1917171</v>
          </cell>
          <cell r="B1972" t="str">
            <v>Dragagem de cascalho fino com draga Hopper - capacidade da cisterna de 4.000 m³ - carga, transporte de 1,40 a 1,60 mn e descarga no meio aquático</v>
          </cell>
          <cell r="C1972" t="str">
            <v>m³</v>
          </cell>
          <cell r="D1972"/>
        </row>
        <row r="1973">
          <cell r="A1973">
            <v>1917172</v>
          </cell>
          <cell r="B1973" t="str">
            <v>Dragagem de cascalho fino com draga Hopper - capacidade da cisterna de 4.000 m³ - carga, transporte de 1,60 a 1,80 mn e descarga no meio aquático</v>
          </cell>
          <cell r="C1973" t="str">
            <v>m³</v>
          </cell>
          <cell r="D1973"/>
        </row>
        <row r="1974">
          <cell r="A1974">
            <v>1917173</v>
          </cell>
          <cell r="B1974" t="str">
            <v>Dragagem de cascalho fino com draga Hopper - capacidade da cisterna de 4.000 m³ - carga, transporte de 1,80 a 2,00 mn e descarga no meio aquático</v>
          </cell>
          <cell r="C1974" t="str">
            <v>m³</v>
          </cell>
          <cell r="D1974"/>
        </row>
        <row r="1975">
          <cell r="A1975">
            <v>1917174</v>
          </cell>
          <cell r="B1975" t="str">
            <v>Dragagem de cascalho fino com draga Hopper - capacidade da cisterna de 4.000 m³ - carga, transporte a 2,00 mn e descarga no meio aquático</v>
          </cell>
          <cell r="C1975" t="str">
            <v>m³</v>
          </cell>
          <cell r="D1975"/>
        </row>
        <row r="1976">
          <cell r="A1976">
            <v>1917175</v>
          </cell>
          <cell r="B1976" t="str">
            <v>Dragagem de cascalho com draga Hopper - capacidade da cisterna de 4.000 m³ - carga, transporte de 1,00 a 1,20 mn e descarga no meio aquático</v>
          </cell>
          <cell r="C1976" t="str">
            <v>m³</v>
          </cell>
          <cell r="D1976"/>
        </row>
        <row r="1977">
          <cell r="A1977">
            <v>1917176</v>
          </cell>
          <cell r="B1977" t="str">
            <v>Dragagem de cascalho com draga Hopper - capacidade da cisterna de 4.000 m³ - carga, transporte de 1,20 a 1,40 mn e descarga no meio aquático</v>
          </cell>
          <cell r="C1977" t="str">
            <v>m³</v>
          </cell>
          <cell r="D1977"/>
        </row>
        <row r="1978">
          <cell r="A1978">
            <v>1917177</v>
          </cell>
          <cell r="B1978" t="str">
            <v>Dragagem de cascalho com draga Hopper - capacidade da cisterna de 4.000 m³ - carga, transporte de 1,40 a 1,60 mn e descarga no meio aquático</v>
          </cell>
          <cell r="C1978" t="str">
            <v>m³</v>
          </cell>
          <cell r="D1978"/>
        </row>
        <row r="1979">
          <cell r="A1979">
            <v>1917178</v>
          </cell>
          <cell r="B1979" t="str">
            <v>Dragagem de cascalho com draga Hopper - capacidade da cisterna de 4.000 m³ - carga, transporte de 1,60 a 1,80 mn e descarga no meio aquático</v>
          </cell>
          <cell r="C1979" t="str">
            <v>m³</v>
          </cell>
          <cell r="D1979"/>
        </row>
        <row r="1980">
          <cell r="A1980">
            <v>1917179</v>
          </cell>
          <cell r="B1980" t="str">
            <v>Dragagem de cascalho com draga Hopper - capacidade da cisterna de 4.000 m³ - carga, transporte de 1,80 a 2,00 mn e descarga no meio aquático</v>
          </cell>
          <cell r="C1980" t="str">
            <v>m³</v>
          </cell>
          <cell r="D1980"/>
        </row>
        <row r="1981">
          <cell r="A1981">
            <v>1917180</v>
          </cell>
          <cell r="B1981" t="str">
            <v>Dragagem de cascalho com draga Hopper - capacidade da cisterna de 4.000 m³ - carga, transporte a 2,00 mn e descarga no meio aquático</v>
          </cell>
          <cell r="C1981" t="str">
            <v>m³</v>
          </cell>
          <cell r="D1981"/>
        </row>
        <row r="1982">
          <cell r="A1982">
            <v>1917181</v>
          </cell>
          <cell r="B1982" t="str">
            <v>Dragagem de silte com draga Hopper - capacidade da cisterna de 5.000 m³ - carga, transporte de 1,00 a 1,20 mn e descarga no meio aquático</v>
          </cell>
          <cell r="C1982" t="str">
            <v>m³</v>
          </cell>
          <cell r="D1982"/>
        </row>
        <row r="1983">
          <cell r="A1983">
            <v>1917182</v>
          </cell>
          <cell r="B1983" t="str">
            <v>Dragagem de silte com draga Hopper - capacidade da cisterna de 5.000 m³ - carga, transporte de 1,20 a 1,40 mn e descarga no meio aquático</v>
          </cell>
          <cell r="C1983" t="str">
            <v>m³</v>
          </cell>
          <cell r="D1983"/>
        </row>
        <row r="1984">
          <cell r="A1984">
            <v>1917183</v>
          </cell>
          <cell r="B1984" t="str">
            <v>Dragagem de silte com draga Hopper - capacidade da cisterna de 5.000 m³ - carga, transporte de 1,40 a 1,60 mn e descarga no meio aquático</v>
          </cell>
          <cell r="C1984" t="str">
            <v>m³</v>
          </cell>
          <cell r="D1984"/>
        </row>
        <row r="1985">
          <cell r="A1985">
            <v>1917184</v>
          </cell>
          <cell r="B1985" t="str">
            <v>Dragagem de silte com draga Hopper - capacidade da cisterna de 5.000 m³ - carga, transporte de 1,60 a 1,80 mn e descarga no meio aquático</v>
          </cell>
          <cell r="C1985" t="str">
            <v>m³</v>
          </cell>
          <cell r="D1985"/>
        </row>
        <row r="1986">
          <cell r="A1986">
            <v>1917185</v>
          </cell>
          <cell r="B1986" t="str">
            <v>Dragagem de silte com draga Hopper - capacidade da cisterna de 5.000 m³ - carga, transporte de 1,80 a 2,00 mn e descarga no meio aquático</v>
          </cell>
          <cell r="C1986" t="str">
            <v>m³</v>
          </cell>
          <cell r="D1986"/>
        </row>
        <row r="1987">
          <cell r="A1987">
            <v>1917186</v>
          </cell>
          <cell r="B1987" t="str">
            <v>Dragagem de silte com draga Hopper - capacidade da cisterna de 5.000 m³ - carga, transporte a 2,00 mn e descarga no meio aquático</v>
          </cell>
          <cell r="C1987" t="str">
            <v>m³</v>
          </cell>
          <cell r="D1987"/>
        </row>
        <row r="1988">
          <cell r="A1988">
            <v>1917187</v>
          </cell>
          <cell r="B1988" t="str">
            <v>Dragagem de areia fina com draga Hopper - capacidade da cisterna de 5.000 m³ - carga, transporte de 1,00 a 1,20 mn e descarga no meio aquático</v>
          </cell>
          <cell r="C1988" t="str">
            <v>m³</v>
          </cell>
          <cell r="D1988"/>
        </row>
        <row r="1989">
          <cell r="A1989">
            <v>1917188</v>
          </cell>
          <cell r="B1989" t="str">
            <v>Dragagem de areia fina com draga Hopper - capacidade da cisterna de 5.000 m³ - carga, transporte de 1,20 a 1,40 mn e descarga no meio aquático</v>
          </cell>
          <cell r="C1989" t="str">
            <v>m³</v>
          </cell>
          <cell r="D1989"/>
        </row>
        <row r="1990">
          <cell r="A1990">
            <v>1917189</v>
          </cell>
          <cell r="B1990" t="str">
            <v>Dragagem de areia fina com draga Hopper - capacidade da cisterna de 5.000 m³ - carga, transporte de 1,40 a 1,60 mn e descarga no meio aquático</v>
          </cell>
          <cell r="C1990" t="str">
            <v>m³</v>
          </cell>
          <cell r="D1990"/>
        </row>
        <row r="1991">
          <cell r="A1991">
            <v>1917190</v>
          </cell>
          <cell r="B1991" t="str">
            <v>Dragagem de areia fina com draga Hopper - capacidade da cisterna de 5.000 m³ - carga, transporte de 1,60 a 1,80 mn e descarga no meio aquático</v>
          </cell>
          <cell r="C1991" t="str">
            <v>m³</v>
          </cell>
          <cell r="D1991"/>
        </row>
        <row r="1992">
          <cell r="A1992">
            <v>1917191</v>
          </cell>
          <cell r="B1992" t="str">
            <v>Dragagem de areia fina com draga Hopper - capacidade da cisterna de 5.000 m³ - carga, transporte de 1,80 a 2,00 mn e descarga no meio aquático</v>
          </cell>
          <cell r="C1992" t="str">
            <v>m³</v>
          </cell>
          <cell r="D1992"/>
        </row>
        <row r="1993">
          <cell r="A1993">
            <v>1917192</v>
          </cell>
          <cell r="B1993" t="str">
            <v>Dragagem de areia fina com draga Hopper - capacidade da cisterna de 5.000 m³ - carga, transporte a 2,00 mn e descarga no meio aquático</v>
          </cell>
          <cell r="C1993" t="str">
            <v>m³</v>
          </cell>
          <cell r="D1993"/>
        </row>
        <row r="1994">
          <cell r="A1994">
            <v>1917193</v>
          </cell>
          <cell r="B1994" t="str">
            <v>Dragagem de areia média com draga Hopper - capacidade da cisterna de 5.000 m³ - carga, transporte de 1,00 a 1,20 mn e descarga no meio aquático</v>
          </cell>
          <cell r="C1994" t="str">
            <v>m³</v>
          </cell>
          <cell r="D1994"/>
        </row>
        <row r="1995">
          <cell r="A1995">
            <v>1917194</v>
          </cell>
          <cell r="B1995" t="str">
            <v>Dragagem de areia média com draga Hopper - capacidade da cisterna de 5.000 m³ - carga, transporte de 1,20 a 1,40 mn e descarga no meio aquático</v>
          </cell>
          <cell r="C1995" t="str">
            <v>m³</v>
          </cell>
          <cell r="D1995"/>
        </row>
        <row r="1996">
          <cell r="A1996">
            <v>1917195</v>
          </cell>
          <cell r="B1996" t="str">
            <v>Dragagem de areia média com draga Hopper - capacidade da cisterna de 5.000 m³ - carga, transporte de 1,40 a 1,60 mn e descarga no meio aquático</v>
          </cell>
          <cell r="C1996" t="str">
            <v>m³</v>
          </cell>
          <cell r="D1996"/>
        </row>
        <row r="1997">
          <cell r="A1997">
            <v>1917196</v>
          </cell>
          <cell r="B1997" t="str">
            <v>Dragagem de areia média com draga Hopper - capacidade da cisterna de 5.000 m³ - carga, transporte de 1,60 a 1,80 mn e descarga no meio aquático</v>
          </cell>
          <cell r="C1997" t="str">
            <v>m³</v>
          </cell>
          <cell r="D1997"/>
        </row>
        <row r="1998">
          <cell r="A1998">
            <v>1917197</v>
          </cell>
          <cell r="B1998" t="str">
            <v>Dragagem de areia média com draga Hopper - capacidade da cisterna de 5.000 m³ - carga, transporte de 1,80 a 2,00 mn e descarga no meio aquático</v>
          </cell>
          <cell r="C1998" t="str">
            <v>m³</v>
          </cell>
          <cell r="D1998"/>
        </row>
        <row r="1999">
          <cell r="A1999">
            <v>1917198</v>
          </cell>
          <cell r="B1999" t="str">
            <v>Dragagem de areia média com draga Hopper - capacidade da cisterna de 5.000 m³ - carga, transporte a 2,00 mn e descarga no meio aquático</v>
          </cell>
          <cell r="C1999" t="str">
            <v>m³</v>
          </cell>
          <cell r="D1999"/>
        </row>
        <row r="2000">
          <cell r="A2000">
            <v>1917199</v>
          </cell>
          <cell r="B2000" t="str">
            <v>Dragagem de areia grossa com draga Hopper - capacidade da cisterna de 5.000 m³ - carga, transporte de 1,00 a 1,20 mn e descarga no meio aquático</v>
          </cell>
          <cell r="C2000" t="str">
            <v>m³</v>
          </cell>
          <cell r="D2000"/>
        </row>
        <row r="2001">
          <cell r="A2001">
            <v>1917200</v>
          </cell>
          <cell r="B2001" t="str">
            <v>Dragagem de areia grossa com draga Hopper - capacidade da cisterna de 5.000 m³ - carga, transporte de 1,20 a 1,40 mn e descarga no meio aquático</v>
          </cell>
          <cell r="C2001" t="str">
            <v>m³</v>
          </cell>
          <cell r="D2001"/>
        </row>
        <row r="2002">
          <cell r="A2002">
            <v>1917201</v>
          </cell>
          <cell r="B2002" t="str">
            <v>Dragagem de areia grossa com draga Hopper - capacidade da cisterna de 5.000 m³ - carga, transporte de 1,40 a 1,60 mn e descarga no meio aquático</v>
          </cell>
          <cell r="C2002" t="str">
            <v>m³</v>
          </cell>
          <cell r="D2002"/>
        </row>
        <row r="2003">
          <cell r="A2003">
            <v>1917202</v>
          </cell>
          <cell r="B2003" t="str">
            <v>Dragagem de areia grossa com draga Hopper - capacidade da cisterna de 5.000 m³ - carga, transporte de 1,60 a 1,80 mn e descarga no meio aquático</v>
          </cell>
          <cell r="C2003" t="str">
            <v>m³</v>
          </cell>
          <cell r="D2003"/>
        </row>
        <row r="2004">
          <cell r="A2004">
            <v>1917203</v>
          </cell>
          <cell r="B2004" t="str">
            <v>Dragagem de areia grossa com draga Hopper - capacidade da cisterna de 5.000 m³ - carga, transporte de 1,80 a 2,00 mn e descarga no meio aquático</v>
          </cell>
          <cell r="C2004" t="str">
            <v>m³</v>
          </cell>
          <cell r="D2004"/>
        </row>
        <row r="2005">
          <cell r="A2005">
            <v>1917204</v>
          </cell>
          <cell r="B2005" t="str">
            <v>Dragagem de areia grossa com draga Hopper - capacidade da cisterna de 5.000 m³ - carga, transporte a 2,00 mn e descarga no meio aquático</v>
          </cell>
          <cell r="C2005" t="str">
            <v>m³</v>
          </cell>
          <cell r="D2005"/>
        </row>
        <row r="2006">
          <cell r="A2006">
            <v>1917205</v>
          </cell>
          <cell r="B2006" t="str">
            <v>Dragagem de cascalho fino com draga Hopper - capacidade da cisterna de 5.000 m³ - carga, transporte de 1,00 a 1,20 mn e descarga no meio aquático</v>
          </cell>
          <cell r="C2006" t="str">
            <v>m³</v>
          </cell>
          <cell r="D2006"/>
        </row>
        <row r="2007">
          <cell r="A2007">
            <v>1917206</v>
          </cell>
          <cell r="B2007" t="str">
            <v>Dragagem de cascalho fino com draga Hopper - capacidade da cisterna de 5.000 m³ - carga, transporte de 1,20 a 1,40 mn e descarga no meio aquático</v>
          </cell>
          <cell r="C2007" t="str">
            <v>m³</v>
          </cell>
          <cell r="D2007"/>
        </row>
        <row r="2008">
          <cell r="A2008">
            <v>1917207</v>
          </cell>
          <cell r="B2008" t="str">
            <v>Dragagem de cascalho fino com draga Hopper - capacidade da cisterna de 5.000 m³ - carga, transporte de 1,40 a 1,60 mn e descarga no meio aquático</v>
          </cell>
          <cell r="C2008" t="str">
            <v>m³</v>
          </cell>
          <cell r="D2008"/>
        </row>
        <row r="2009">
          <cell r="A2009">
            <v>1917208</v>
          </cell>
          <cell r="B2009" t="str">
            <v>Dragagem de cascalho fino com draga Hopper - capacidade da cisterna de 5.000 m³ - carga, transporte de 1,60 a 1,80 mn e descarga no meio aquático</v>
          </cell>
          <cell r="C2009" t="str">
            <v>m³</v>
          </cell>
          <cell r="D2009"/>
        </row>
        <row r="2010">
          <cell r="A2010">
            <v>1917209</v>
          </cell>
          <cell r="B2010" t="str">
            <v>Dragagem de cascalho fino com draga Hopper - capacidade da cisterna de 5.000 m³ - carga, transporte de 1,80 a 2,00 mn e descarga no meio aquático</v>
          </cell>
          <cell r="C2010" t="str">
            <v>m³</v>
          </cell>
          <cell r="D2010"/>
        </row>
        <row r="2011">
          <cell r="A2011">
            <v>1917210</v>
          </cell>
          <cell r="B2011" t="str">
            <v>Dragagem de cascalho fino com draga Hopper - capacidade da cisterna de 5.000 m³ - carga, transporte de 2,00 mn e descarga no meio aquático</v>
          </cell>
          <cell r="C2011" t="str">
            <v>m³</v>
          </cell>
          <cell r="D2011"/>
        </row>
        <row r="2012">
          <cell r="A2012">
            <v>1917211</v>
          </cell>
          <cell r="B2012" t="str">
            <v>Dragagem de cascalho com draga Hopper - capacidade da cisterna de 5.000 m³ - carga, transporte de 1,00 a 1,20 mn e descarga no meio aquático</v>
          </cell>
          <cell r="C2012" t="str">
            <v>m³</v>
          </cell>
          <cell r="D2012"/>
        </row>
        <row r="2013">
          <cell r="A2013">
            <v>1917212</v>
          </cell>
          <cell r="B2013" t="str">
            <v>Dragagem de cascalho com draga Hopper - capacidade da cisterna de 5.000 m³ - carga, transporte de 1,20 a 1,40 mn e descarga no meio aquático</v>
          </cell>
          <cell r="C2013" t="str">
            <v>m³</v>
          </cell>
          <cell r="D2013"/>
        </row>
        <row r="2014">
          <cell r="A2014">
            <v>1917213</v>
          </cell>
          <cell r="B2014" t="str">
            <v>Dragagem de cascalho com draga Hopper - capacidade da cisterna de 5.000 m³ - carga, transporte de 1,40 a 1,60 mn e descarga no meio aquático</v>
          </cell>
          <cell r="C2014" t="str">
            <v>m³</v>
          </cell>
          <cell r="D2014"/>
        </row>
        <row r="2015">
          <cell r="A2015">
            <v>1917214</v>
          </cell>
          <cell r="B2015" t="str">
            <v>Dragagem de cascalho com draga Hopper - capacidade da cisterna de 5.000 m³ - carga, transporte de 1,60 a 1,80 mn e descarga no meio aquático</v>
          </cell>
          <cell r="C2015" t="str">
            <v>m³</v>
          </cell>
          <cell r="D2015"/>
        </row>
        <row r="2016">
          <cell r="A2016">
            <v>1917215</v>
          </cell>
          <cell r="B2016" t="str">
            <v>Dragagem de cascalho com draga Hopper - capacidade da cisterna de 5.000 m³ - carga, transporte de 1,80 a 2,00 mn e descarga no meio aquático</v>
          </cell>
          <cell r="C2016" t="str">
            <v>m³</v>
          </cell>
          <cell r="D2016"/>
        </row>
        <row r="2017">
          <cell r="A2017">
            <v>1917216</v>
          </cell>
          <cell r="B2017" t="str">
            <v>Dragagem de cascalho com draga Hopper - capacidade da cisterna de 5.000 m³ - carga, transporte a 2,00 mn e descarga no meio aquático</v>
          </cell>
          <cell r="C2017" t="str">
            <v>m³</v>
          </cell>
          <cell r="D2017"/>
        </row>
        <row r="2018">
          <cell r="A2018">
            <v>1917217</v>
          </cell>
          <cell r="B2018" t="str">
            <v>Dragagem de areia fina com draga de sucção e recalque - bomba de 177 kW e cortador de 30 kW - distância de recalque de 500 a 700 m</v>
          </cell>
          <cell r="C2018" t="str">
            <v>m³</v>
          </cell>
          <cell r="D2018"/>
        </row>
        <row r="2019">
          <cell r="A2019">
            <v>1917218</v>
          </cell>
          <cell r="B2019" t="str">
            <v>Dragagem de areia fina com draga de sucção e recalque - bomba de 177 kW e cortador de 30 kW - distância de recalque de 700 a 900 m</v>
          </cell>
          <cell r="C2019" t="str">
            <v>m³</v>
          </cell>
          <cell r="D2019"/>
        </row>
        <row r="2020">
          <cell r="A2020">
            <v>1917219</v>
          </cell>
          <cell r="B2020" t="str">
            <v>Dragagem de areia fina com draga de sucção e recalque - bomba de 177 kW e cortador de 30 kW - distância de recalque de 900 a 1.100 m</v>
          </cell>
          <cell r="C2020" t="str">
            <v>m³</v>
          </cell>
          <cell r="D2020"/>
        </row>
        <row r="2021">
          <cell r="A2021">
            <v>1917220</v>
          </cell>
          <cell r="B2021" t="str">
            <v>Dragagem de areia fina com draga de sucção e recalque - bomba de 177 kW e cortador de 30 kW - distância de recalque de 1.100 a 1.300 m</v>
          </cell>
          <cell r="C2021" t="str">
            <v>m³</v>
          </cell>
          <cell r="D2021"/>
        </row>
        <row r="2022">
          <cell r="A2022">
            <v>1917221</v>
          </cell>
          <cell r="B2022" t="str">
            <v>Dragagem de areia fina com draga de sucção e recalque - bomba de 177 kW e cortador de 30 kW - distância de recalque de 1.300 a 1.500 m</v>
          </cell>
          <cell r="C2022" t="str">
            <v>m³</v>
          </cell>
          <cell r="D2022"/>
        </row>
        <row r="2023">
          <cell r="A2023">
            <v>1917222</v>
          </cell>
          <cell r="B2023" t="str">
            <v>Dragagem de areia fina com draga de sucção e recalque - bomba de 177 kW e cortador de 30 kW - distância de recalque de 1.500 a 1.700 m</v>
          </cell>
          <cell r="C2023" t="str">
            <v>m³</v>
          </cell>
          <cell r="D2023"/>
        </row>
        <row r="2024">
          <cell r="A2024">
            <v>1917223</v>
          </cell>
          <cell r="B2024" t="str">
            <v>Dragagem de areia fina com draga de sucção e recalque - bomba de 177 kW e cortador de 30 kW - distância de recalque de 1.700 a 1.900 m</v>
          </cell>
          <cell r="C2024" t="str">
            <v>m³</v>
          </cell>
          <cell r="D2024"/>
        </row>
        <row r="2025">
          <cell r="A2025">
            <v>1917224</v>
          </cell>
          <cell r="B2025" t="str">
            <v>Dragagem de areia fina com draga de sucção e recalque - bomba de 177 kW e cortador de 30 kW - distância de recalque de 1.900 a 2.100 m</v>
          </cell>
          <cell r="C2025" t="str">
            <v>m³</v>
          </cell>
          <cell r="D2025"/>
        </row>
        <row r="2026">
          <cell r="A2026">
            <v>1917225</v>
          </cell>
          <cell r="B2026" t="str">
            <v>Dragagem de areia fina com draga de sucção e recalque - bomba de 177 kW e cortador de 30 kW - distância de recalque de 2.100 a 2.300 m</v>
          </cell>
          <cell r="C2026" t="str">
            <v>m³</v>
          </cell>
          <cell r="D2026"/>
        </row>
        <row r="2027">
          <cell r="A2027">
            <v>1917226</v>
          </cell>
          <cell r="B2027" t="str">
            <v>Dragagem de areia fina com draga de sucção e recalque - bomba de 177 kW e cortador de 30 kW - distância de recalque de 2.300 a 2.500 m</v>
          </cell>
          <cell r="C2027" t="str">
            <v>m³</v>
          </cell>
          <cell r="D2027"/>
        </row>
        <row r="2028">
          <cell r="A2028">
            <v>1917227</v>
          </cell>
          <cell r="B2028" t="str">
            <v>Dragagem de areia fina com draga de sucção e recalque - bomba de 177 kW e cortador de 30 kW - distância de recalque de 2.500 a 2.700 m</v>
          </cell>
          <cell r="C2028" t="str">
            <v>m³</v>
          </cell>
          <cell r="D2028"/>
        </row>
        <row r="2029">
          <cell r="A2029">
            <v>1917228</v>
          </cell>
          <cell r="B2029" t="str">
            <v>Dragagem de areia fina com draga de sucção e recalque - bomba de 177 kW e cortador de 30 kW - distância de recalque de 2.700 a 2.900 m</v>
          </cell>
          <cell r="C2029" t="str">
            <v>m³</v>
          </cell>
          <cell r="D2029"/>
        </row>
        <row r="2030">
          <cell r="A2030">
            <v>1917229</v>
          </cell>
          <cell r="B2030" t="str">
            <v>Dragagem de areia fina com draga de sucção e recalque - bomba de 177 kW e cortador de 30 kW - distância de recalque de 2.900 a 3.100 m</v>
          </cell>
          <cell r="C2030" t="str">
            <v>m³</v>
          </cell>
          <cell r="D2030"/>
        </row>
        <row r="2031">
          <cell r="A2031">
            <v>1917230</v>
          </cell>
          <cell r="B2031" t="str">
            <v>Dragagem de areia fina com draga de sucção e recalque - bomba de 177 kW e cortador de 30 kW - distância de recalque de 3.100 a 3.300 m</v>
          </cell>
          <cell r="C2031" t="str">
            <v>m³</v>
          </cell>
          <cell r="D2031"/>
        </row>
        <row r="2032">
          <cell r="A2032">
            <v>1917231</v>
          </cell>
          <cell r="B2032" t="str">
            <v>Dragagem de areia fina com draga de sucção e recalque - bomba de 177 kW e cortador de 30 kW - distância de recalque de 3.300 a 3.500 m</v>
          </cell>
          <cell r="C2032" t="str">
            <v>m³</v>
          </cell>
          <cell r="D2032"/>
        </row>
        <row r="2033">
          <cell r="A2033">
            <v>1917232</v>
          </cell>
          <cell r="B2033" t="str">
            <v>Dragagem de areia fina com draga de sucção e recalque - bomba de 177 kW e cortador de 30 kW - distância de recalque de 3.500 a 3.700 m</v>
          </cell>
          <cell r="C2033" t="str">
            <v>m³</v>
          </cell>
          <cell r="D2033"/>
        </row>
        <row r="2034">
          <cell r="A2034">
            <v>1917233</v>
          </cell>
          <cell r="B2034" t="str">
            <v>Dragagem de areia fina com draga de sucção e recalque - bomba de 177 kW e cortador de 30 kW - distância de recalque de 3.700 a 3.900 m</v>
          </cell>
          <cell r="C2034" t="str">
            <v>m³</v>
          </cell>
          <cell r="D2034"/>
        </row>
        <row r="2035">
          <cell r="A2035">
            <v>1917234</v>
          </cell>
          <cell r="B2035" t="str">
            <v>Dragagem de areia fina com draga de sucção e recalque - bomba de 177 kW e cortador de 30 kW - distância de recalque de 3.900 a 4.100 m</v>
          </cell>
          <cell r="C2035" t="str">
            <v>m³</v>
          </cell>
          <cell r="D2035"/>
        </row>
        <row r="2036">
          <cell r="A2036">
            <v>1917235</v>
          </cell>
          <cell r="B2036" t="str">
            <v>Dragagem de areia média com draga de sucção e recalque - bomba de 177 kW e cortador de 30 kW - distância de recalque de 500 a 700 m</v>
          </cell>
          <cell r="C2036" t="str">
            <v>m³</v>
          </cell>
          <cell r="D2036"/>
        </row>
        <row r="2037">
          <cell r="A2037">
            <v>1917236</v>
          </cell>
          <cell r="B2037" t="str">
            <v>Dragagem de areia média com draga de sucção e recalque - bomba de 177 kW e cortador de 30 kW - distância de recalque de 700 a 900 m</v>
          </cell>
          <cell r="C2037" t="str">
            <v>m³</v>
          </cell>
          <cell r="D2037"/>
        </row>
        <row r="2038">
          <cell r="A2038">
            <v>1917237</v>
          </cell>
          <cell r="B2038" t="str">
            <v>Dragagem de areia média com draga de sucção e recalque - bomba de 177 kW e cortador de 30 kW - distância de recalque de 900 a 1.100 m</v>
          </cell>
          <cell r="C2038" t="str">
            <v>m³</v>
          </cell>
          <cell r="D2038"/>
        </row>
        <row r="2039">
          <cell r="A2039">
            <v>1917238</v>
          </cell>
          <cell r="B2039" t="str">
            <v>Dragagem de areia média com draga de sucção e recalque - bomba de 177 kW e cortador de 30 kW - distância de recalque de 1.100 a 1.300 m</v>
          </cell>
          <cell r="C2039" t="str">
            <v>m³</v>
          </cell>
          <cell r="D2039"/>
        </row>
        <row r="2040">
          <cell r="A2040">
            <v>1917239</v>
          </cell>
          <cell r="B2040" t="str">
            <v>Dragagem de areia média com draga de sucção e recalque - bomba de 177 kW e cortador de 30 kW - distância de recalque de 1.300 a 1.500 m</v>
          </cell>
          <cell r="C2040" t="str">
            <v>m³</v>
          </cell>
          <cell r="D2040"/>
        </row>
        <row r="2041">
          <cell r="A2041">
            <v>1917240</v>
          </cell>
          <cell r="B2041" t="str">
            <v>Dragagem de areia média com draga de sucção e recalque - bomba de 177 kW e cortador de 30 kW - distância de recalque de 1.500 a 1.700 m</v>
          </cell>
          <cell r="C2041" t="str">
            <v>m³</v>
          </cell>
          <cell r="D2041"/>
        </row>
        <row r="2042">
          <cell r="A2042">
            <v>1917241</v>
          </cell>
          <cell r="B2042" t="str">
            <v>Dragagem de areia média com draga de sucção e recalque - bomba de 177 kW e cortador de 30 kW - distância de recalque de 1.700 a 1.900 m</v>
          </cell>
          <cell r="C2042" t="str">
            <v>m³</v>
          </cell>
          <cell r="D2042"/>
        </row>
        <row r="2043">
          <cell r="A2043">
            <v>1917242</v>
          </cell>
          <cell r="B2043" t="str">
            <v>Dragagem de areia média com draga de sucção e recalque - bomba de 177 kW e cortador de 30 kW - distância de recalque de 1.900 a 2.100 m</v>
          </cell>
          <cell r="C2043" t="str">
            <v>m³</v>
          </cell>
          <cell r="D2043"/>
        </row>
        <row r="2044">
          <cell r="A2044">
            <v>1917243</v>
          </cell>
          <cell r="B2044" t="str">
            <v>Dragagem de areia média com draga de sucção e recalque - bomba de 177 kW e cortador de 30 kW - distância de recalque de 2.100 a 2.300 m</v>
          </cell>
          <cell r="C2044" t="str">
            <v>m³</v>
          </cell>
          <cell r="D2044"/>
        </row>
        <row r="2045">
          <cell r="A2045">
            <v>1917244</v>
          </cell>
          <cell r="B2045" t="str">
            <v>Dragagem de areia média com draga de sucção e recalque - bomba de 177 kW e cortador de 30 kW - distância de recalque de 2.300 a 2.500 m</v>
          </cell>
          <cell r="C2045" t="str">
            <v>m³</v>
          </cell>
          <cell r="D2045"/>
        </row>
        <row r="2046">
          <cell r="A2046">
            <v>1917245</v>
          </cell>
          <cell r="B2046" t="str">
            <v>Dragagem de areia média com draga de sucção e recalque - bomba de 177 kW e cortador de 30 kW - distância de recalque de 2.500 a 2.700 m</v>
          </cell>
          <cell r="C2046" t="str">
            <v>m³</v>
          </cell>
          <cell r="D2046"/>
        </row>
        <row r="2047">
          <cell r="A2047">
            <v>1917246</v>
          </cell>
          <cell r="B2047" t="str">
            <v>Dragagem de areia média com draga de sucção e recalque - bomba de 177 kW e cortador de 30 kW - distância de recalque de 2.700 a 2.900 m</v>
          </cell>
          <cell r="C2047" t="str">
            <v>m³</v>
          </cell>
          <cell r="D2047"/>
        </row>
        <row r="2048">
          <cell r="A2048">
            <v>1917247</v>
          </cell>
          <cell r="B2048" t="str">
            <v>Dragagem de areia média com draga de sucção e recalque - bomba de 177 kW e cortador de 30 kW - distância de recalque de 2.900 a 3.100 m</v>
          </cell>
          <cell r="C2048" t="str">
            <v>m³</v>
          </cell>
          <cell r="D2048"/>
        </row>
        <row r="2049">
          <cell r="A2049">
            <v>1917248</v>
          </cell>
          <cell r="B2049" t="str">
            <v>Dragagem de areia média com draga de sucção e recalque - bomba de 177 kW e cortador de 30 kW - distância de recalque de 3.100 a 3.300 m</v>
          </cell>
          <cell r="C2049" t="str">
            <v>m³</v>
          </cell>
          <cell r="D2049"/>
        </row>
        <row r="2050">
          <cell r="A2050">
            <v>1917249</v>
          </cell>
          <cell r="B2050" t="str">
            <v>Dragagem de areia média com draga de sucção e recalque - bomba de 177 kW e cortador de 30 kW - distância de recalque de 3.300 a 3.500 m</v>
          </cell>
          <cell r="C2050" t="str">
            <v>m³</v>
          </cell>
          <cell r="D2050"/>
        </row>
        <row r="2051">
          <cell r="A2051">
            <v>1917250</v>
          </cell>
          <cell r="B2051" t="str">
            <v>Dragagem de areia grossa com draga de sucção e recalque - bomba de 177 kW e cortador de 30 kW - distância de recalque de 500 a 700 m</v>
          </cell>
          <cell r="C2051" t="str">
            <v>m³</v>
          </cell>
          <cell r="D2051"/>
        </row>
        <row r="2052">
          <cell r="A2052">
            <v>1917251</v>
          </cell>
          <cell r="B2052" t="str">
            <v>Dragagem de areia grossa com draga de sucção e recalque - bomba de 177 kW e cortador de 30 kW - distância de recalque de 700 a 900 m</v>
          </cell>
          <cell r="C2052" t="str">
            <v>m³</v>
          </cell>
          <cell r="D2052"/>
        </row>
        <row r="2053">
          <cell r="A2053">
            <v>1917252</v>
          </cell>
          <cell r="B2053" t="str">
            <v>Dragagem de areia grossa com draga de sucção e recalque - bomba de 177 kW e cortador de 30 kW - distância de recalque de 900 a 1.100 m</v>
          </cell>
          <cell r="C2053" t="str">
            <v>m³</v>
          </cell>
          <cell r="D2053"/>
        </row>
        <row r="2054">
          <cell r="A2054">
            <v>1917253</v>
          </cell>
          <cell r="B2054" t="str">
            <v>Dragagem de areia grossa com draga de sucção e recalque - bomba de 177 kW e cortador de 30 kW - distância de recalque de 1.100 a 1.300 m</v>
          </cell>
          <cell r="C2054" t="str">
            <v>m³</v>
          </cell>
          <cell r="D2054"/>
        </row>
        <row r="2055">
          <cell r="A2055">
            <v>1917254</v>
          </cell>
          <cell r="B2055" t="str">
            <v>Dragagem de areia grossa com draga de sucção e recalque - bomba de 177 kW e cortador de 30 kW - distância de recalque de 1.300 a 1.500 m</v>
          </cell>
          <cell r="C2055" t="str">
            <v>m³</v>
          </cell>
          <cell r="D2055"/>
        </row>
        <row r="2056">
          <cell r="A2056">
            <v>1917255</v>
          </cell>
          <cell r="B2056" t="str">
            <v>Dragagem de areia grossa com draga de sucção e recalque - bomba de 177 kW e cortador de 30 kW - distância de recalque de 1.500 a 1.700 m</v>
          </cell>
          <cell r="C2056" t="str">
            <v>m³</v>
          </cell>
          <cell r="D2056"/>
        </row>
        <row r="2057">
          <cell r="A2057">
            <v>1917256</v>
          </cell>
          <cell r="B2057" t="str">
            <v>Dragagem de areia grossa com draga de sucção e recalque - bomba de 177 kW e cortador de 30 kW - distância de recalque de 1.700 a 1.900 m</v>
          </cell>
          <cell r="C2057" t="str">
            <v>m³</v>
          </cell>
          <cell r="D2057"/>
        </row>
        <row r="2058">
          <cell r="A2058">
            <v>1917257</v>
          </cell>
          <cell r="B2058" t="str">
            <v>Dragagem de areia grossa com draga de sucção e recalque - bomba de 177 kW e cortador de 30 kW - distância de recalque de 1.900 a 2.100 m</v>
          </cell>
          <cell r="C2058" t="str">
            <v>m³</v>
          </cell>
          <cell r="D2058"/>
        </row>
        <row r="2059">
          <cell r="A2059">
            <v>1917258</v>
          </cell>
          <cell r="B2059" t="str">
            <v>Dragagem de areia grossa com draga de sucção e recalque - bomba de 177 kW e cortador de 30 kW - distância de recalque de 2.100 a 2.300 m</v>
          </cell>
          <cell r="C2059" t="str">
            <v>m³</v>
          </cell>
          <cell r="D2059"/>
        </row>
        <row r="2060">
          <cell r="A2060">
            <v>1917259</v>
          </cell>
          <cell r="B2060" t="str">
            <v>Dragagem de areia grossa com draga de sucção e recalque - bomba de 177 kW e cortador de 30 kW - distância de recalque de 2.300 a 2.500 m</v>
          </cell>
          <cell r="C2060" t="str">
            <v>m³</v>
          </cell>
          <cell r="D2060"/>
        </row>
        <row r="2061">
          <cell r="A2061">
            <v>1917260</v>
          </cell>
          <cell r="B2061" t="str">
            <v>Dragagem de cascalho fino com draga de sucção e recalque - bomba de 177 kW e cortador de 30 kW - distância de recalque de 500 a 700 m</v>
          </cell>
          <cell r="C2061" t="str">
            <v>m³</v>
          </cell>
          <cell r="D2061"/>
        </row>
        <row r="2062">
          <cell r="A2062">
            <v>1917261</v>
          </cell>
          <cell r="B2062" t="str">
            <v>Dragagem de cascalho fino com draga de sucção e recalque - bomba de 177 kW e cortador de 30 kW - distância de recalque de 700 a 900 m</v>
          </cell>
          <cell r="C2062" t="str">
            <v>m³</v>
          </cell>
          <cell r="D2062"/>
        </row>
        <row r="2063">
          <cell r="A2063">
            <v>1917262</v>
          </cell>
          <cell r="B2063" t="str">
            <v>Dragagem de cascalho fino com draga de sucção e recalque - bomba de 177 kW e cortador de 30 kW - distância de recalque de 900 a 1.100 m</v>
          </cell>
          <cell r="C2063" t="str">
            <v>m³</v>
          </cell>
          <cell r="D2063"/>
        </row>
        <row r="2064">
          <cell r="A2064">
            <v>1917263</v>
          </cell>
          <cell r="B2064" t="str">
            <v>Dragagem de cascalho fino com draga de sucção e recalque - bomba de 177 kW e cortador de 30 kW - distância de recalque de 1.100 a 1.300 m</v>
          </cell>
          <cell r="C2064" t="str">
            <v>m³</v>
          </cell>
          <cell r="D2064"/>
        </row>
        <row r="2065">
          <cell r="A2065">
            <v>1917264</v>
          </cell>
          <cell r="B2065" t="str">
            <v>Dragagem de cascalho fino com draga de sucção e recalque - bomba de 177 kW e cortador de 30 kW - distância de recalque de 1.300 a 1.500 m</v>
          </cell>
          <cell r="C2065" t="str">
            <v>m³</v>
          </cell>
          <cell r="D2065"/>
        </row>
        <row r="2066">
          <cell r="A2066">
            <v>1917265</v>
          </cell>
          <cell r="B2066" t="str">
            <v>Dragagem de cascalho fino com draga de sucção e recalque - bomba de 177 kW e cortador de 30 kW - distância de recalque de 1.500 a 1.700 m</v>
          </cell>
          <cell r="C2066" t="str">
            <v>m³</v>
          </cell>
          <cell r="D2066"/>
        </row>
        <row r="2067">
          <cell r="A2067">
            <v>1917266</v>
          </cell>
          <cell r="B2067" t="str">
            <v>Dragagem de cascalho com draga de sucção e recalque - bomba de 177 kW e cortador de 30 kW - distância de recalque de 500 a 700 m</v>
          </cell>
          <cell r="C2067" t="str">
            <v>m³</v>
          </cell>
          <cell r="D2067"/>
        </row>
        <row r="2068">
          <cell r="A2068">
            <v>1917267</v>
          </cell>
          <cell r="B2068" t="str">
            <v>Dragagem de cascalho com draga de sucção e recalque - bomba de 177 kW e cortador de 30 kW - distância de recalque de 700 a 900 m</v>
          </cell>
          <cell r="C2068" t="str">
            <v>m³</v>
          </cell>
          <cell r="D2068"/>
        </row>
        <row r="2069">
          <cell r="A2069">
            <v>1917268</v>
          </cell>
          <cell r="B2069" t="str">
            <v>Dragagem de cascalho com draga de sucção e recalque - bomba de 177 kW e cortador de 30 kW - distância de recalque de 900 a 1.100 m</v>
          </cell>
          <cell r="C2069" t="str">
            <v>m³</v>
          </cell>
          <cell r="D2069"/>
        </row>
        <row r="2070">
          <cell r="A2070">
            <v>1917269</v>
          </cell>
          <cell r="B2070" t="str">
            <v>Dragagem de cascalho com draga de sucção e recalque - bomba de 177 kW e cortador de 30 kW - distância de recalque de 1.100 a 1.300 m</v>
          </cell>
          <cell r="C2070" t="str">
            <v>m³</v>
          </cell>
          <cell r="D2070"/>
        </row>
        <row r="2071">
          <cell r="A2071">
            <v>1917270</v>
          </cell>
          <cell r="B2071" t="str">
            <v>Dragagem de cascalho com draga de sucção e recalque - bomba de 177 kW e cortador de 30 kW - distância de recalque de 1.300 a 1.500 m</v>
          </cell>
          <cell r="C2071" t="str">
            <v>m³</v>
          </cell>
          <cell r="D2071"/>
        </row>
        <row r="2072">
          <cell r="A2072">
            <v>1917271</v>
          </cell>
          <cell r="B2072" t="str">
            <v>Dragagem de areia fina com draga de sucção e recalque - bomba de 447 kW e cortador de 52 kW - distância de recalque de 500 a 700 m</v>
          </cell>
          <cell r="C2072" t="str">
            <v>m³</v>
          </cell>
          <cell r="D2072"/>
        </row>
        <row r="2073">
          <cell r="A2073">
            <v>1917272</v>
          </cell>
          <cell r="B2073" t="str">
            <v>Dragagem de areia fina com draga de sucção e recalque - bomba de 447 kW e cortador de 52 kW - distância de recalque de 700 a 900 m</v>
          </cell>
          <cell r="C2073" t="str">
            <v>m³</v>
          </cell>
          <cell r="D2073"/>
        </row>
        <row r="2074">
          <cell r="A2074">
            <v>1917273</v>
          </cell>
          <cell r="B2074" t="str">
            <v>Dragagem de areia fina com draga de sucção e recalque - bomba de 447 kW e cortador de 52 kW - distância de recalque de 900 a 1.100 m</v>
          </cell>
          <cell r="C2074" t="str">
            <v>m³</v>
          </cell>
          <cell r="D2074"/>
        </row>
        <row r="2075">
          <cell r="A2075">
            <v>1917274</v>
          </cell>
          <cell r="B2075" t="str">
            <v>Dragagem de areia fina com draga de sucção e recalque - bomba de 447 kW e cortador de 52 kW - distância de recalque de 1.100 a 1.300 m</v>
          </cell>
          <cell r="C2075" t="str">
            <v>m³</v>
          </cell>
          <cell r="D2075"/>
        </row>
        <row r="2076">
          <cell r="A2076">
            <v>1917275</v>
          </cell>
          <cell r="B2076" t="str">
            <v>Dragagem de areia fina com draga de sucção e recalque - bomba de 447 kW e cortador de 52 kW - distância de recalque de 1.300 a 1.500 m</v>
          </cell>
          <cell r="C2076" t="str">
            <v>m³</v>
          </cell>
          <cell r="D2076"/>
        </row>
        <row r="2077">
          <cell r="A2077">
            <v>1917276</v>
          </cell>
          <cell r="B2077" t="str">
            <v>Dragagem de areia fina com draga de sucção e recalque - bomba de 447 kW e cortador de 52 kW - distância de recalque de 1.500 a 1.700 m</v>
          </cell>
          <cell r="C2077" t="str">
            <v>m³</v>
          </cell>
          <cell r="D2077"/>
        </row>
        <row r="2078">
          <cell r="A2078">
            <v>1917277</v>
          </cell>
          <cell r="B2078" t="str">
            <v>Dragagem de areia fina com draga de sucção e recalque - bomba de 447 kW e cortador de 52 kW - distância de recalque de 1.700 a 1.900 m</v>
          </cell>
          <cell r="C2078" t="str">
            <v>m³</v>
          </cell>
          <cell r="D2078"/>
        </row>
        <row r="2079">
          <cell r="A2079">
            <v>1917278</v>
          </cell>
          <cell r="B2079" t="str">
            <v>Dragagem de areia fina com draga de sucção e recalque - bomba de 447 kW e cortador de 52 kW - distância de recalque de 1.900 a 2.100 m</v>
          </cell>
          <cell r="C2079" t="str">
            <v>m³</v>
          </cell>
          <cell r="D2079"/>
        </row>
        <row r="2080">
          <cell r="A2080">
            <v>1917279</v>
          </cell>
          <cell r="B2080" t="str">
            <v>Dragagem de areia fina com draga de sucção e recalque - bomba de 447 kW e cortador de 52 kW - distância de recalque de 2.100 a 2.300 m</v>
          </cell>
          <cell r="C2080" t="str">
            <v>m³</v>
          </cell>
          <cell r="D2080"/>
        </row>
        <row r="2081">
          <cell r="A2081">
            <v>1917280</v>
          </cell>
          <cell r="B2081" t="str">
            <v>Dragagem de areia fina com draga de sucção e recalque - bomba de 447 kW e cortador de 52 kW - distância de recalque de 2.300 a 2.500 m</v>
          </cell>
          <cell r="C2081" t="str">
            <v>m³</v>
          </cell>
          <cell r="D2081"/>
        </row>
        <row r="2082">
          <cell r="A2082">
            <v>1917281</v>
          </cell>
          <cell r="B2082" t="str">
            <v>Dragagem de areia fina com draga de sucção e recalque - bomba de 447 kW e cortador de 52 kW - distância de recalque de 2.500 a 2.700 m</v>
          </cell>
          <cell r="C2082" t="str">
            <v>m³</v>
          </cell>
          <cell r="D2082"/>
        </row>
        <row r="2083">
          <cell r="A2083">
            <v>1917282</v>
          </cell>
          <cell r="B2083" t="str">
            <v>Dragagem de areia fina com draga de sucção e recalque - bomba de 447 kW e cortador de 52 kW - distância de recalque de 2.700 a 2.900 m</v>
          </cell>
          <cell r="C2083" t="str">
            <v>m³</v>
          </cell>
          <cell r="D2083"/>
        </row>
        <row r="2084">
          <cell r="A2084">
            <v>1917283</v>
          </cell>
          <cell r="B2084" t="str">
            <v>Dragagem de areia fina com draga de sucção e recalque - bomba de 447 kW e cortador de 52 kW - distância de recalque de 2.900 a 3.100 m</v>
          </cell>
          <cell r="C2084" t="str">
            <v>m³</v>
          </cell>
          <cell r="D2084"/>
        </row>
        <row r="2085">
          <cell r="A2085">
            <v>1917284</v>
          </cell>
          <cell r="B2085" t="str">
            <v>Dragagem de areia fina com draga de sucção e recalque - bomba de 447 kW e cortador de 52 kW - distância de recalque de 3.100 a 3.300 m</v>
          </cell>
          <cell r="C2085" t="str">
            <v>m³</v>
          </cell>
          <cell r="D2085"/>
        </row>
        <row r="2086">
          <cell r="A2086">
            <v>1917285</v>
          </cell>
          <cell r="B2086" t="str">
            <v>Dragagem de areia fina com draga de sucção e recalque - bomba de 447 kW e cortador de 52 kW - distância de recalque de 3.300 a 3.500 m</v>
          </cell>
          <cell r="C2086" t="str">
            <v>m³</v>
          </cell>
          <cell r="D2086"/>
        </row>
        <row r="2087">
          <cell r="A2087">
            <v>1917286</v>
          </cell>
          <cell r="B2087" t="str">
            <v>Dragagem de areia fina com draga de sucção e recalque - bomba de 447 kW e cortador de 52 kW - distância de recalque de 3.500 a 3.700 m</v>
          </cell>
          <cell r="C2087" t="str">
            <v>m³</v>
          </cell>
          <cell r="D2087"/>
        </row>
        <row r="2088">
          <cell r="A2088">
            <v>1917287</v>
          </cell>
          <cell r="B2088" t="str">
            <v>Dragagem de areia fina com draga de sucção e recalque - bomba de 447 kW e cortador de 52 kW - distância de recalque de 3.700 a 3.900 m</v>
          </cell>
          <cell r="C2088" t="str">
            <v>m³</v>
          </cell>
          <cell r="D2088"/>
        </row>
        <row r="2089">
          <cell r="A2089">
            <v>1917288</v>
          </cell>
          <cell r="B2089" t="str">
            <v>Dragagem de areia fina com draga de sucção e recalque - bomba de 447 kW e cortador de 52 kW - distância de recalque de 3.900 a 4.100 m</v>
          </cell>
          <cell r="C2089" t="str">
            <v>m³</v>
          </cell>
          <cell r="D2089"/>
        </row>
        <row r="2090">
          <cell r="A2090">
            <v>1917289</v>
          </cell>
          <cell r="B2090" t="str">
            <v>Dragagem de areia fina com draga de sucção e recalque - bomba de 447 kW e cortador de 52 kW - distância de recalque de 4.100 a 4.300 m</v>
          </cell>
          <cell r="C2090" t="str">
            <v>m³</v>
          </cell>
          <cell r="D2090"/>
        </row>
        <row r="2091">
          <cell r="A2091">
            <v>1917290</v>
          </cell>
          <cell r="B2091" t="str">
            <v>Dragagem de areia fina com draga de sucção e recalque - bomba de 447 kW e cortador de 52 kW - distância de recalque de 4.300 a 4.500 m</v>
          </cell>
          <cell r="C2091" t="str">
            <v>m³</v>
          </cell>
          <cell r="D2091"/>
        </row>
        <row r="2092">
          <cell r="A2092">
            <v>1917291</v>
          </cell>
          <cell r="B2092" t="str">
            <v>Dragagem de areia fina com draga de sucção e recalque - bomba de 447 kW e cortador de 52 kW - distância de recalque de 4.500 a 4.700 m</v>
          </cell>
          <cell r="C2092" t="str">
            <v>m³</v>
          </cell>
          <cell r="D2092"/>
        </row>
        <row r="2093">
          <cell r="A2093">
            <v>1917292</v>
          </cell>
          <cell r="B2093" t="str">
            <v>Dragagem de areia fina com draga de sucção e recalque - bomba de 447 kW e cortador de 52 kW - distância de recalque de 4.700 a 4.900 m</v>
          </cell>
          <cell r="C2093" t="str">
            <v>m³</v>
          </cell>
          <cell r="D2093"/>
        </row>
        <row r="2094">
          <cell r="A2094">
            <v>1917293</v>
          </cell>
          <cell r="B2094" t="str">
            <v>Dragagem de areia fina com draga de sucção e recalque - bomba de 447 kW e cortador de 52 kW - distância de recalque de 4.900 a 5.100 m</v>
          </cell>
          <cell r="C2094" t="str">
            <v>m³</v>
          </cell>
          <cell r="D2094"/>
        </row>
        <row r="2095">
          <cell r="A2095">
            <v>1917294</v>
          </cell>
          <cell r="B2095" t="str">
            <v>Dragagem de areia fina com draga de sucção e recalque - bomba de 447 kW e cortador de 52 kW - distância de recalque de 5.100 a 5.300 m</v>
          </cell>
          <cell r="C2095" t="str">
            <v>m³</v>
          </cell>
          <cell r="D2095"/>
        </row>
        <row r="2096">
          <cell r="A2096">
            <v>1917295</v>
          </cell>
          <cell r="B2096" t="str">
            <v>Dragagem de areia fina com draga de sucção e recalque - bomba de 447 kW e cortador de 52 kW - distância de recalque de 5.300 a 5.500 m</v>
          </cell>
          <cell r="C2096" t="str">
            <v>m³</v>
          </cell>
          <cell r="D2096"/>
        </row>
        <row r="2097">
          <cell r="A2097">
            <v>1917296</v>
          </cell>
          <cell r="B2097" t="str">
            <v>Dragagem de areia fina com draga de sucção e recalque - bomba de 447 kW e cortador de 52 kW - distância de recalque de 5.500 a 5.700 m</v>
          </cell>
          <cell r="C2097" t="str">
            <v>m³</v>
          </cell>
          <cell r="D2097"/>
        </row>
        <row r="2098">
          <cell r="A2098">
            <v>1917297</v>
          </cell>
          <cell r="B2098" t="str">
            <v>Dragagem de areia fina com draga de sucção e recalque - bomba de 447 kW e cortador de 52 kW - distância de recalque de 5.700 a 5.900 m</v>
          </cell>
          <cell r="C2098" t="str">
            <v>m³</v>
          </cell>
          <cell r="D2098"/>
        </row>
        <row r="2099">
          <cell r="A2099">
            <v>1917298</v>
          </cell>
          <cell r="B2099" t="str">
            <v>Dragagem de areia fina com draga de sucção e recalque - bomba de 447 kW e cortador de 52 kW - distância de recalque de 5.900 a 6.100 m</v>
          </cell>
          <cell r="C2099" t="str">
            <v>m³</v>
          </cell>
          <cell r="D2099"/>
        </row>
        <row r="2100">
          <cell r="A2100">
            <v>1917299</v>
          </cell>
          <cell r="B2100" t="str">
            <v>Dragagem de areia fina com draga de sucção e recalque - bomba de 447 kW e cortador de 52 kW - distância de recalque de 6.100 a 6.300 m</v>
          </cell>
          <cell r="C2100" t="str">
            <v>m³</v>
          </cell>
          <cell r="D2100"/>
        </row>
        <row r="2101">
          <cell r="A2101">
            <v>1917300</v>
          </cell>
          <cell r="B2101" t="str">
            <v>Dragagem de areia fina com draga de sucção e recalque - bomba de 447 kW e cortador de 52 kW - distância de recalque de 6.300 a 6.500 m</v>
          </cell>
          <cell r="C2101" t="str">
            <v>m³</v>
          </cell>
          <cell r="D2101"/>
        </row>
        <row r="2102">
          <cell r="A2102">
            <v>1917301</v>
          </cell>
          <cell r="B2102" t="str">
            <v>Dragagem de areia fina com draga de sucção e recalque - bomba de 447 kW e cortador de 52 kW - distância de recalque de 6.500 a 6.700 m</v>
          </cell>
          <cell r="C2102" t="str">
            <v>m³</v>
          </cell>
          <cell r="D2102"/>
        </row>
        <row r="2103">
          <cell r="A2103">
            <v>1917302</v>
          </cell>
          <cell r="B2103" t="str">
            <v>Dragagem de areia fina com draga de sucção e recalque - bomba de 447 kW e cortador de 52 kW - distância de recalque de 6.700 a 6.900 m</v>
          </cell>
          <cell r="C2103" t="str">
            <v>m³</v>
          </cell>
          <cell r="D2103"/>
        </row>
        <row r="2104">
          <cell r="A2104">
            <v>1917303</v>
          </cell>
          <cell r="B2104" t="str">
            <v>Dragagem de areia fina com draga de sucção e recalque - bomba de 447 kW e cortador de 52 kW - distância de recalque de 6.900 a 7.100 m</v>
          </cell>
          <cell r="C2104" t="str">
            <v>m³</v>
          </cell>
          <cell r="D2104"/>
        </row>
        <row r="2105">
          <cell r="A2105">
            <v>1917304</v>
          </cell>
          <cell r="B2105" t="str">
            <v>Dragagem de areia fina com draga de sucção e recalque - bomba de 447 kW e cortador de 52 kW - distância de recalque de 7.100 a 7.300 m</v>
          </cell>
          <cell r="C2105" t="str">
            <v>m³</v>
          </cell>
          <cell r="D2105"/>
        </row>
        <row r="2106">
          <cell r="A2106">
            <v>1917305</v>
          </cell>
          <cell r="B2106" t="str">
            <v>Dragagem de areia fina com draga de sucção e recalque - bomba de 447 kW e cortador de 52 kW - distância de recalque de 7.300 a 7.500 m</v>
          </cell>
          <cell r="C2106" t="str">
            <v>m³</v>
          </cell>
          <cell r="D2106"/>
        </row>
        <row r="2107">
          <cell r="A2107">
            <v>1917306</v>
          </cell>
          <cell r="B2107" t="str">
            <v>Dragagem de areia fina com draga de sucção e recalque - bomba de 447 kW e cortador de 52 kW - distância de recalque de 7.500 a 7.700 m</v>
          </cell>
          <cell r="C2107" t="str">
            <v>m³</v>
          </cell>
          <cell r="D2107"/>
        </row>
        <row r="2108">
          <cell r="A2108">
            <v>1917307</v>
          </cell>
          <cell r="B2108" t="str">
            <v>Dragagem de areia fina com draga de sucção e recalque - bomba de 447 kW e cortador de 52 kW - distância de recalque de 7.700 a 7.900 m</v>
          </cell>
          <cell r="C2108" t="str">
            <v>m³</v>
          </cell>
          <cell r="D2108"/>
        </row>
        <row r="2109">
          <cell r="A2109">
            <v>1917308</v>
          </cell>
          <cell r="B2109" t="str">
            <v>Dragagem de areia média com draga de sucção e recalque - bomba de 447 kW e cortador de 52 kW - distância de recalque de 500 a 700 m</v>
          </cell>
          <cell r="C2109" t="str">
            <v>m³</v>
          </cell>
          <cell r="D2109"/>
        </row>
        <row r="2110">
          <cell r="A2110">
            <v>1917309</v>
          </cell>
          <cell r="B2110" t="str">
            <v>Dragagem de areia média com draga de sucção e recalque - bomba de 447 kW e cortador de 52 kW - distância de recalque de 700 a 900 m</v>
          </cell>
          <cell r="C2110" t="str">
            <v>m³</v>
          </cell>
          <cell r="D2110"/>
        </row>
        <row r="2111">
          <cell r="A2111">
            <v>1917310</v>
          </cell>
          <cell r="B2111" t="str">
            <v>Dragagem de areia média com draga de sucção e recalque - bomba de 447 kW e cortador de 52 kW - distância de recalque de 900 a 1.100 m</v>
          </cell>
          <cell r="C2111" t="str">
            <v>m³</v>
          </cell>
          <cell r="D2111"/>
        </row>
        <row r="2112">
          <cell r="A2112">
            <v>1917311</v>
          </cell>
          <cell r="B2112" t="str">
            <v>Dragagem de areia média com draga de sucção e recalque - bomba de 447 kW e cortador de 52 kW - distância de recalque de 1.100 a 1.300 m</v>
          </cell>
          <cell r="C2112" t="str">
            <v>m³</v>
          </cell>
          <cell r="D2112"/>
        </row>
        <row r="2113">
          <cell r="A2113">
            <v>1917312</v>
          </cell>
          <cell r="B2113" t="str">
            <v>Dragagem de areia média com draga de sucção e recalque - bomba de 447 kW e cortador de 52 kW - distância de recalque de 1.300 a 1.500 m</v>
          </cell>
          <cell r="C2113" t="str">
            <v>m³</v>
          </cell>
          <cell r="D2113"/>
        </row>
        <row r="2114">
          <cell r="A2114">
            <v>1917313</v>
          </cell>
          <cell r="B2114" t="str">
            <v>Dragagem de areia média com draga de sucção e recalque - bomba de 447 kW e cortador de 52 kW - distância de recalque de 1.500 a 1.700 m</v>
          </cell>
          <cell r="C2114" t="str">
            <v>m³</v>
          </cell>
          <cell r="D2114"/>
        </row>
        <row r="2115">
          <cell r="A2115">
            <v>1917314</v>
          </cell>
          <cell r="B2115" t="str">
            <v>Dragagem de areia média com draga de sucção e recalque - bomba de 447 kW e cortador de 52 kW - distância de recalque de 1.700 a 1.900 m</v>
          </cell>
          <cell r="C2115" t="str">
            <v>m³</v>
          </cell>
          <cell r="D2115"/>
        </row>
        <row r="2116">
          <cell r="A2116">
            <v>1917315</v>
          </cell>
          <cell r="B2116" t="str">
            <v>Dragagem de areia média com draga de sucção e recalque - bomba de 447 kW e cortador de 52 kW - distância de recalque de 1.900 a 2.100 m</v>
          </cell>
          <cell r="C2116" t="str">
            <v>m³</v>
          </cell>
          <cell r="D2116"/>
        </row>
        <row r="2117">
          <cell r="A2117">
            <v>1917316</v>
          </cell>
          <cell r="B2117" t="str">
            <v>Dragagem de areia média com draga de sucção e recalque - bomba de 447 kW e cortador de 52 kW - distância de recalque de 2.100 a 2.300 m</v>
          </cell>
          <cell r="C2117" t="str">
            <v>m³</v>
          </cell>
          <cell r="D2117"/>
        </row>
        <row r="2118">
          <cell r="A2118">
            <v>1917317</v>
          </cell>
          <cell r="B2118" t="str">
            <v>Dragagem de areia média com draga de sucção e recalque - bomba de 447 kW e cortador de 52 kW - distância de recalque de 2.300 a 2.500 m</v>
          </cell>
          <cell r="C2118" t="str">
            <v>m³</v>
          </cell>
          <cell r="D2118"/>
        </row>
        <row r="2119">
          <cell r="A2119">
            <v>1917318</v>
          </cell>
          <cell r="B2119" t="str">
            <v>Dragagem de areia média com draga de sucção e recalque - bomba de 447 kW e cortador de 52 kW - distância de recalque de 2.500 a 2.700 m</v>
          </cell>
          <cell r="C2119" t="str">
            <v>m³</v>
          </cell>
          <cell r="D2119"/>
        </row>
        <row r="2120">
          <cell r="A2120">
            <v>1917319</v>
          </cell>
          <cell r="B2120" t="str">
            <v>Dragagem de areia média com draga de sucção e recalque - bomba de 447 kW e cortador de 52 kW - distância de recalque de 2.700 a 2.900 m</v>
          </cell>
          <cell r="C2120" t="str">
            <v>m³</v>
          </cell>
          <cell r="D2120"/>
        </row>
        <row r="2121">
          <cell r="A2121">
            <v>1917320</v>
          </cell>
          <cell r="B2121" t="str">
            <v>Dragagem de areia média com draga de sucção e recalque - bomba de 447 kW e cortador de 52 kW - distância de recalque de 2.900 a 3.100 m</v>
          </cell>
          <cell r="C2121" t="str">
            <v>m³</v>
          </cell>
          <cell r="D2121"/>
        </row>
        <row r="2122">
          <cell r="A2122">
            <v>1917321</v>
          </cell>
          <cell r="B2122" t="str">
            <v>Dragagem de areia média com draga de sucção e recalque - bomba de 447 kW e cortador de 52 kW - distância de recalque de 3.100 a 3.300 m</v>
          </cell>
          <cell r="C2122" t="str">
            <v>m³</v>
          </cell>
          <cell r="D2122"/>
        </row>
        <row r="2123">
          <cell r="A2123">
            <v>1917322</v>
          </cell>
          <cell r="B2123" t="str">
            <v>Dragagem de areia média com draga de sucção e recalque - bomba de 447 kW e cortador de 52 kW - distância de recalque de 3.300 a 3.500 m</v>
          </cell>
          <cell r="C2123" t="str">
            <v>m³</v>
          </cell>
          <cell r="D2123"/>
        </row>
        <row r="2124">
          <cell r="A2124">
            <v>1917323</v>
          </cell>
          <cell r="B2124" t="str">
            <v>Dragagem de areia média com draga de sucção e recalque - bomba de 447 kW e cortador de 52 kW - distância de recalque de 3.500 a 3.700 m</v>
          </cell>
          <cell r="C2124" t="str">
            <v>m³</v>
          </cell>
          <cell r="D2124"/>
        </row>
        <row r="2125">
          <cell r="A2125">
            <v>1917324</v>
          </cell>
          <cell r="B2125" t="str">
            <v>Dragagem de areia média com draga de sucção e recalque - bomba de 447 kW e cortador de 52 kW - distância de recalque de 3.700 a 3.900 m</v>
          </cell>
          <cell r="C2125" t="str">
            <v>m³</v>
          </cell>
          <cell r="D2125"/>
        </row>
        <row r="2126">
          <cell r="A2126">
            <v>1917325</v>
          </cell>
          <cell r="B2126" t="str">
            <v>Dragagem de areia média com draga de sucção e recalque - bomba de 447 kW e cortador de 52 kW - distância de recalque de 3.900 a 4.100 m</v>
          </cell>
          <cell r="C2126" t="str">
            <v>m³</v>
          </cell>
          <cell r="D2126"/>
        </row>
        <row r="2127">
          <cell r="A2127">
            <v>1917326</v>
          </cell>
          <cell r="B2127" t="str">
            <v>Dragagem de areia média com draga de sucção e recalque - bomba de 447 kW e cortador de 52 kW - distância de recalque de 4.100 a 4.300 m</v>
          </cell>
          <cell r="C2127" t="str">
            <v>m³</v>
          </cell>
          <cell r="D2127"/>
        </row>
        <row r="2128">
          <cell r="A2128">
            <v>1917327</v>
          </cell>
          <cell r="B2128" t="str">
            <v>Dragagem de areia média com draga de sucção e recalque - bomba de 447 kW e cortador de 52 kW - distância de recalque de 4.300 a 4.500 m</v>
          </cell>
          <cell r="C2128" t="str">
            <v>m³</v>
          </cell>
          <cell r="D2128"/>
        </row>
        <row r="2129">
          <cell r="A2129">
            <v>1917328</v>
          </cell>
          <cell r="B2129" t="str">
            <v>Dragagem de areia média com draga de sucção e recalque - bomba de 447 kW e cortador de 52 kW - distância de recalque de 4.500 a 4.700 m</v>
          </cell>
          <cell r="C2129" t="str">
            <v>m³</v>
          </cell>
          <cell r="D2129"/>
        </row>
        <row r="2130">
          <cell r="A2130">
            <v>1917329</v>
          </cell>
          <cell r="B2130" t="str">
            <v>Dragagem de areia média com draga de sucção e recalque - bomba de 447 kW e cortador de 52 kW - distância de recalque de 4.700 a 4.900 m</v>
          </cell>
          <cell r="C2130" t="str">
            <v>m³</v>
          </cell>
          <cell r="D2130"/>
        </row>
        <row r="2131">
          <cell r="A2131">
            <v>1917330</v>
          </cell>
          <cell r="B2131" t="str">
            <v>Dragagem de areia média com draga de sucção e recalque - bomba de 447 kW e cortador de 52 kW - distância de recalque de 4.900 a 5.100 m</v>
          </cell>
          <cell r="C2131" t="str">
            <v>m³</v>
          </cell>
          <cell r="D2131"/>
        </row>
        <row r="2132">
          <cell r="A2132">
            <v>1917331</v>
          </cell>
          <cell r="B2132" t="str">
            <v>Dragagem de areia grossa com draga de sucção e recalque - bomba de 447 kW e cortador de 52 kW - distância de recalque de até 500 m</v>
          </cell>
          <cell r="C2132" t="str">
            <v>m³</v>
          </cell>
          <cell r="D2132"/>
        </row>
        <row r="2133">
          <cell r="A2133">
            <v>1917332</v>
          </cell>
          <cell r="B2133" t="str">
            <v>Dragagem de areia grossa com draga de sucção e recalque - bomba de 447 kW e cortador de 52 kW - distância de recalque de 500 a 700 m</v>
          </cell>
          <cell r="C2133" t="str">
            <v>m³</v>
          </cell>
          <cell r="D2133"/>
        </row>
        <row r="2134">
          <cell r="A2134">
            <v>1917333</v>
          </cell>
          <cell r="B2134" t="str">
            <v>Dragagem de areia grossa com draga de sucção e recalque - bomba de 447 kW e cortador de 52 kW - distância de recalque de 700 a 900 m</v>
          </cell>
          <cell r="C2134" t="str">
            <v>m³</v>
          </cell>
          <cell r="D2134"/>
        </row>
        <row r="2135">
          <cell r="A2135">
            <v>1917334</v>
          </cell>
          <cell r="B2135" t="str">
            <v>Dragagem de areia grossa com draga de sucção e recalque - bomba de 447 kW e cortador de 52 kW - distância de recalque de 900 a 1.100 m</v>
          </cell>
          <cell r="C2135" t="str">
            <v>m³</v>
          </cell>
          <cell r="D2135"/>
        </row>
        <row r="2136">
          <cell r="A2136">
            <v>1917335</v>
          </cell>
          <cell r="B2136" t="str">
            <v>Dragagem de areia grossa com draga de sucção e recalque - bomba de 447 kW e cortador de 52 kW - distância de recalque de 1.100 a 1.300 m</v>
          </cell>
          <cell r="C2136" t="str">
            <v>m³</v>
          </cell>
          <cell r="D2136"/>
        </row>
        <row r="2137">
          <cell r="A2137">
            <v>1917336</v>
          </cell>
          <cell r="B2137" t="str">
            <v>Dragagem de areia grossa com draga de sucção e recalque - bomba de 447 kW e cortador de 52 kW - distância de recalque de 1.300 a 1.500 m</v>
          </cell>
          <cell r="C2137" t="str">
            <v>m³</v>
          </cell>
          <cell r="D2137"/>
        </row>
        <row r="2138">
          <cell r="A2138">
            <v>1917337</v>
          </cell>
          <cell r="B2138" t="str">
            <v>Dragagem de areia grossa com draga de sucção e recalque - bomba de 447 kW e cortador de 52 kW - distância de recalque de 1.500 a 1.700 m</v>
          </cell>
          <cell r="C2138" t="str">
            <v>m³</v>
          </cell>
          <cell r="D2138"/>
        </row>
        <row r="2139">
          <cell r="A2139">
            <v>1917338</v>
          </cell>
          <cell r="B2139" t="str">
            <v>Dragagem de areia grossa com draga de sucção e recalque - bomba de 447 kW e cortador de 52 kW - distância de recalque de 1.700 a 1.900 m</v>
          </cell>
          <cell r="C2139" t="str">
            <v>m³</v>
          </cell>
          <cell r="D2139"/>
        </row>
        <row r="2140">
          <cell r="A2140">
            <v>1917339</v>
          </cell>
          <cell r="B2140" t="str">
            <v>Dragagem de areia grossa com draga de sucção e recalque - bomba de 447 kW e cortador de 52 kW - distância de recalque de 1.900 a 2.100 m</v>
          </cell>
          <cell r="C2140" t="str">
            <v>m³</v>
          </cell>
          <cell r="D2140"/>
        </row>
        <row r="2141">
          <cell r="A2141">
            <v>1917340</v>
          </cell>
          <cell r="B2141" t="str">
            <v>Dragagem de areia grossa com draga de sucção e recalque - bomba de 447 kW e cortador de 52 kW - distância de recalque de 2.100 a 2.300 m</v>
          </cell>
          <cell r="C2141" t="str">
            <v>m³</v>
          </cell>
          <cell r="D2141"/>
        </row>
        <row r="2142">
          <cell r="A2142">
            <v>1917341</v>
          </cell>
          <cell r="B2142" t="str">
            <v>Dragagem de areia grossa com draga de sucção e recalque - bomba de 447 kW e cortador de 52 kW - distância de recalque de 2.300 a 2.500 m</v>
          </cell>
          <cell r="C2142" t="str">
            <v>m³</v>
          </cell>
          <cell r="D2142"/>
        </row>
        <row r="2143">
          <cell r="A2143">
            <v>1917342</v>
          </cell>
          <cell r="B2143" t="str">
            <v>Dragagem de areia grossa com draga de sucção e recalque - bomba de 447 kW e cortador de 52 kW - distância de recalque de 2.500 a 2.700 m</v>
          </cell>
          <cell r="C2143" t="str">
            <v>m³</v>
          </cell>
          <cell r="D2143"/>
        </row>
        <row r="2144">
          <cell r="A2144">
            <v>1917343</v>
          </cell>
          <cell r="B2144" t="str">
            <v>Dragagem de areia grossa com draga de sucção e recalque - bomba de 447 kW e cortador de 52 kW - distância de recalque de 2.700 a 2.900 m</v>
          </cell>
          <cell r="C2144" t="str">
            <v>m³</v>
          </cell>
          <cell r="D2144"/>
        </row>
        <row r="2145">
          <cell r="A2145">
            <v>1917344</v>
          </cell>
          <cell r="B2145" t="str">
            <v>Dragagem de areia grossa com draga de sucção e recalque - bomba de 447 kW e cortador de 52 kW - distância de recalque de 2.900 a 3.100 m</v>
          </cell>
          <cell r="C2145" t="str">
            <v>m³</v>
          </cell>
          <cell r="D2145"/>
        </row>
        <row r="2146">
          <cell r="A2146">
            <v>1917345</v>
          </cell>
          <cell r="B2146" t="str">
            <v>Dragagem de areia grossa com draga de sucção e recalque - bomba de 447 kW e cortador de 52 kW - distância de recalque de 3.100 a 3.300 m</v>
          </cell>
          <cell r="C2146" t="str">
            <v>m³</v>
          </cell>
          <cell r="D2146"/>
        </row>
        <row r="2147">
          <cell r="A2147">
            <v>1917346</v>
          </cell>
          <cell r="B2147" t="str">
            <v>Dragagem de areia grossa com draga de sucção e recalque - bomba de 447 kW e cortador de 52 kW - distância de recalque de 3.300 a 3.500 m</v>
          </cell>
          <cell r="C2147" t="str">
            <v>m³</v>
          </cell>
          <cell r="D2147"/>
        </row>
        <row r="2148">
          <cell r="A2148">
            <v>1917347</v>
          </cell>
          <cell r="B2148" t="str">
            <v>Dragagem de areia grossa com draga de sucção e recalque - bomba de 447 kW e cortador de 52 kW - distância de recalque de 3.500 a 3.700 m</v>
          </cell>
          <cell r="C2148" t="str">
            <v>m³</v>
          </cell>
          <cell r="D2148"/>
        </row>
        <row r="2149">
          <cell r="A2149">
            <v>1917348</v>
          </cell>
          <cell r="B2149" t="str">
            <v>Dragagem de cascalho fino com draga de sucção e recalque - bomba de 447 kW e cortador de 52 kW - distância de recalque de 500 a 700 m</v>
          </cell>
          <cell r="C2149" t="str">
            <v>m³</v>
          </cell>
          <cell r="D2149"/>
        </row>
        <row r="2150">
          <cell r="A2150">
            <v>1917349</v>
          </cell>
          <cell r="B2150" t="str">
            <v>Dragagem de cascalho fino com draga de sucção e recalque - bomba de 447 kW e cortador de 52 kW - distância de recalque de 700 a 900 m</v>
          </cell>
          <cell r="C2150" t="str">
            <v>m³</v>
          </cell>
          <cell r="D2150"/>
        </row>
        <row r="2151">
          <cell r="A2151">
            <v>1917350</v>
          </cell>
          <cell r="B2151" t="str">
            <v>Dragagem de cascalho fino com draga de sucção e recalque - bomba de 447 kW e cortador de 52 kW - distância de recalque de 900 a 1.100 m</v>
          </cell>
          <cell r="C2151" t="str">
            <v>m³</v>
          </cell>
          <cell r="D2151"/>
        </row>
        <row r="2152">
          <cell r="A2152">
            <v>1917351</v>
          </cell>
          <cell r="B2152" t="str">
            <v>Dragagem de cascalho fino com draga de sucção e recalque - bomba de 447 kW e cortador de 52 kW - distância de recalque de 1.100 a 1.300 m</v>
          </cell>
          <cell r="C2152" t="str">
            <v>m³</v>
          </cell>
          <cell r="D2152"/>
        </row>
        <row r="2153">
          <cell r="A2153">
            <v>1917352</v>
          </cell>
          <cell r="B2153" t="str">
            <v>Dragagem de cascalho fino com draga de sucção e recalque - bomba de 447 kW e cortador de 52 kW - distância de recalque de 1.300 a 1.500 m</v>
          </cell>
          <cell r="C2153" t="str">
            <v>m³</v>
          </cell>
          <cell r="D2153"/>
        </row>
        <row r="2154">
          <cell r="A2154">
            <v>1917353</v>
          </cell>
          <cell r="B2154" t="str">
            <v>Dragagem de cascalho fino com draga de sucção e recalque - bomba de 447 kW e cortador de 52 kW - distância de recalque de 1.500 a 1.700 m</v>
          </cell>
          <cell r="C2154" t="str">
            <v>m³</v>
          </cell>
          <cell r="D2154"/>
        </row>
        <row r="2155">
          <cell r="A2155">
            <v>1917354</v>
          </cell>
          <cell r="B2155" t="str">
            <v>Dragagem de cascalho fino com draga de sucção e recalque - bomba de 447 kW e cortador de 52 kW - distância de recalque de 1.700 a 1.900 m</v>
          </cell>
          <cell r="C2155" t="str">
            <v>m³</v>
          </cell>
          <cell r="D2155"/>
        </row>
        <row r="2156">
          <cell r="A2156">
            <v>1917355</v>
          </cell>
          <cell r="B2156" t="str">
            <v>Dragagem de cascalho fino com draga de sucção e recalque - bomba de 447 kW e cortador de 52 kW - distância de recalque de 1.900 a 2.100 m</v>
          </cell>
          <cell r="C2156" t="str">
            <v>m³</v>
          </cell>
          <cell r="D2156"/>
        </row>
        <row r="2157">
          <cell r="A2157">
            <v>1917356</v>
          </cell>
          <cell r="B2157" t="str">
            <v>Dragagem de cascalho fino com draga de sucção e recalque - bomba de 447 kW e cortador de 52 kW - distância de recalque de 2.100 a 2.300 m</v>
          </cell>
          <cell r="C2157" t="str">
            <v>m³</v>
          </cell>
          <cell r="D2157"/>
        </row>
        <row r="2158">
          <cell r="A2158">
            <v>1917357</v>
          </cell>
          <cell r="B2158" t="str">
            <v>Dragagem de cascalho fino com draga de sucção e recalque - bomba de 447 kW e cortador de 52 kW - distância de recalque de 2.300 a 2.500 m</v>
          </cell>
          <cell r="C2158" t="str">
            <v>m³</v>
          </cell>
          <cell r="D2158"/>
        </row>
        <row r="2159">
          <cell r="A2159">
            <v>1917358</v>
          </cell>
          <cell r="B2159" t="str">
            <v>Dragagem de cascalho com draga de sucção e recalque - bomba de 447 kW e cortador de 52 kW - distância de recalque até 500 m</v>
          </cell>
          <cell r="C2159" t="str">
            <v>m³</v>
          </cell>
          <cell r="D2159"/>
        </row>
        <row r="2160">
          <cell r="A2160">
            <v>1917359</v>
          </cell>
          <cell r="B2160" t="str">
            <v>Dragagem de cascalho com draga de sucção e recalque - bomba de 447 kW e cortador de 52 kW - distância de recalque de 500 a 700 m</v>
          </cell>
          <cell r="C2160" t="str">
            <v>m³</v>
          </cell>
          <cell r="D2160"/>
        </row>
        <row r="2161">
          <cell r="A2161">
            <v>1917360</v>
          </cell>
          <cell r="B2161" t="str">
            <v>Dragagem de cascalho com draga de sucção e recalque - bomba de 447 kW e cortador de 52 kW - distância de recalque de 700 a 900 m</v>
          </cell>
          <cell r="C2161" t="str">
            <v>m³</v>
          </cell>
          <cell r="D2161"/>
        </row>
        <row r="2162">
          <cell r="A2162">
            <v>1917361</v>
          </cell>
          <cell r="B2162" t="str">
            <v>Dragagem de cascalho com draga de sucção e recalque - bomba de 447 kW e cortador de 52 kW - distância de recalque de 900 a 1.100 m</v>
          </cell>
          <cell r="C2162" t="str">
            <v>m³</v>
          </cell>
          <cell r="D2162"/>
        </row>
        <row r="2163">
          <cell r="A2163">
            <v>1917362</v>
          </cell>
          <cell r="B2163" t="str">
            <v>Dragagem de cascalho com draga de sucção e recalque - bomba de 447 kW e cortador de 52 kW - distância de recalque de 1.100 a 1.300 m</v>
          </cell>
          <cell r="C2163" t="str">
            <v>m³</v>
          </cell>
          <cell r="D2163"/>
        </row>
        <row r="2164">
          <cell r="A2164">
            <v>1917363</v>
          </cell>
          <cell r="B2164" t="str">
            <v>Dragagem de cascalho com draga de sucção e recalque - bomba de 447 kW e cortador de 52 kW - distância de recalque de 1.300 a 1.500 m</v>
          </cell>
          <cell r="C2164" t="str">
            <v>m³</v>
          </cell>
          <cell r="D2164"/>
        </row>
        <row r="2165">
          <cell r="A2165">
            <v>1917364</v>
          </cell>
          <cell r="B2165" t="str">
            <v>Dragagem de areia fina com draga de sucção e recalque - bomba de 746 kW e cortador de 110 kW - distância de recalque de 500 a 700 m</v>
          </cell>
          <cell r="C2165" t="str">
            <v>m³</v>
          </cell>
          <cell r="D2165"/>
        </row>
        <row r="2166">
          <cell r="A2166">
            <v>1917365</v>
          </cell>
          <cell r="B2166" t="str">
            <v>Dragagem de areia fina com draga de sucção e recalque - bomba de 746 kW e cortador de 110 kW - distância de recalque de 700 a 900 m</v>
          </cell>
          <cell r="C2166" t="str">
            <v>m³</v>
          </cell>
          <cell r="D2166"/>
        </row>
        <row r="2167">
          <cell r="A2167">
            <v>1917366</v>
          </cell>
          <cell r="B2167" t="str">
            <v>Dragagem de areia fina com draga de sucção e recalque - bomba de 746 kW e cortador de 110 kW - distância de recalque de 900 a 1.100 m</v>
          </cell>
          <cell r="C2167" t="str">
            <v>m³</v>
          </cell>
          <cell r="D2167"/>
        </row>
        <row r="2168">
          <cell r="A2168">
            <v>1917367</v>
          </cell>
          <cell r="B2168" t="str">
            <v>Dragagem de areia fina com draga de sucção e recalque - bomba de 746 kW e cortador de 110 kW - distância de recalque de 1.100 a 1.300 m</v>
          </cell>
          <cell r="C2168" t="str">
            <v>m³</v>
          </cell>
          <cell r="D2168"/>
        </row>
        <row r="2169">
          <cell r="A2169">
            <v>1917368</v>
          </cell>
          <cell r="B2169" t="str">
            <v>Dragagem de areia fina com draga de sucção e recalque - bomba de 746 kW e cortador de 110 kW - distância de recalque de 1.300 a 1.500 m</v>
          </cell>
          <cell r="C2169" t="str">
            <v>m³</v>
          </cell>
          <cell r="D2169"/>
        </row>
        <row r="2170">
          <cell r="A2170">
            <v>1917369</v>
          </cell>
          <cell r="B2170" t="str">
            <v>Dragagem de areia fina com draga de sucção e recalque - bomba de 746 kW e cortador de 110 kW - distância de recalque de 1.500 a 1.700 m</v>
          </cell>
          <cell r="C2170" t="str">
            <v>m³</v>
          </cell>
          <cell r="D2170"/>
        </row>
        <row r="2171">
          <cell r="A2171">
            <v>1917370</v>
          </cell>
          <cell r="B2171" t="str">
            <v>Dragagem de areia fina com draga de sucção e recalque - bomba de 746 kW e cortador de 110 kW - distância de recalque de 1.700 a 1.900 m</v>
          </cell>
          <cell r="C2171" t="str">
            <v>m³</v>
          </cell>
          <cell r="D2171"/>
        </row>
        <row r="2172">
          <cell r="A2172">
            <v>1917371</v>
          </cell>
          <cell r="B2172" t="str">
            <v>Dragagem de areia fina com draga de sucção e recalque - bomba de 746 kW e cortador de 110 kW - distância de recalque de 1.900 a 2.100 m</v>
          </cell>
          <cell r="C2172" t="str">
            <v>m³</v>
          </cell>
          <cell r="D2172"/>
        </row>
        <row r="2173">
          <cell r="A2173">
            <v>1917372</v>
          </cell>
          <cell r="B2173" t="str">
            <v>Dragagem de areia fina com draga de sucção e recalque - bomba de 746 kW e cortador de 110 kW - distância de recalque de 2.100 a 2.300 m</v>
          </cell>
          <cell r="C2173" t="str">
            <v>m³</v>
          </cell>
          <cell r="D2173"/>
        </row>
        <row r="2174">
          <cell r="A2174">
            <v>1917373</v>
          </cell>
          <cell r="B2174" t="str">
            <v>Dragagem de areia fina com draga de sucção e recalque - bomba de 746 kW e cortador de 110 kW - distância de recalque de 2.300 a 2.500 m</v>
          </cell>
          <cell r="C2174" t="str">
            <v>m³</v>
          </cell>
          <cell r="D2174"/>
        </row>
        <row r="2175">
          <cell r="A2175">
            <v>1917374</v>
          </cell>
          <cell r="B2175" t="str">
            <v>Dragagem de areia fina com draga de sucção e recalque - bomba de 746 kW e cortador de 110 kW - distância de recalque de</v>
          </cell>
          <cell r="C2175" t="str">
            <v>m³</v>
          </cell>
          <cell r="D2175"/>
        </row>
        <row r="2176">
          <cell r="A2176">
            <v>1917375</v>
          </cell>
          <cell r="B2176" t="str">
            <v>Dragagem de areia fina com draga de sucção e recalque - bomba de 746 kW e cortador de 110 kW - distância de recalque de 2.700 a 2.900 m</v>
          </cell>
          <cell r="C2176" t="str">
            <v>m³</v>
          </cell>
          <cell r="D2176"/>
        </row>
        <row r="2177">
          <cell r="A2177">
            <v>1917376</v>
          </cell>
          <cell r="B2177" t="str">
            <v>Dragagem de areia fina com draga de sucção e recalque - bomba de 746 kW e cortador de 110 kW - distância de recalque de 2.900 a 3.100 m</v>
          </cell>
          <cell r="C2177" t="str">
            <v>m³</v>
          </cell>
          <cell r="D2177"/>
        </row>
        <row r="2178">
          <cell r="A2178">
            <v>1917377</v>
          </cell>
          <cell r="B2178" t="str">
            <v>Dragagem de areia fina com draga de sucção e recalque - bomba de 746 kW e cortador de 110 kW - distância de recalque de 3.100 a 3.300 m</v>
          </cell>
          <cell r="C2178" t="str">
            <v>m³</v>
          </cell>
          <cell r="D2178"/>
        </row>
        <row r="2179">
          <cell r="A2179">
            <v>1917378</v>
          </cell>
          <cell r="B2179" t="str">
            <v>Dragagem de areia fina com draga de sucção e recalque - bomba de 746 kW e cortador de 110 kW - distância de recalque de 3.300 a 3.500 m</v>
          </cell>
          <cell r="C2179" t="str">
            <v>m³</v>
          </cell>
          <cell r="D2179"/>
        </row>
        <row r="2180">
          <cell r="A2180">
            <v>1917379</v>
          </cell>
          <cell r="B2180" t="str">
            <v>Dragagem de areia fina com draga de sucção e recalque - bomba de 746 kW e cortador de 110 kW - distância de recalque de 3.500 a 3.700 m</v>
          </cell>
          <cell r="C2180" t="str">
            <v>m³</v>
          </cell>
          <cell r="D2180"/>
        </row>
        <row r="2181">
          <cell r="A2181">
            <v>1917380</v>
          </cell>
          <cell r="B2181" t="str">
            <v>Dragagem de areia fina com draga de sucção e recalque - bomba de 746 kW e cortador de 110 kW - distância de recalque de 3.700 a 3.900 m</v>
          </cell>
          <cell r="C2181" t="str">
            <v>m³</v>
          </cell>
          <cell r="D2181"/>
        </row>
        <row r="2182">
          <cell r="A2182">
            <v>1917381</v>
          </cell>
          <cell r="B2182" t="str">
            <v>Dragagem de areia fina com draga de sucção e recalque - bomba de 746 kW e cortador de 110 kW - distância de recalque de 3.900 a 4.100 m</v>
          </cell>
          <cell r="C2182" t="str">
            <v>m³</v>
          </cell>
          <cell r="D2182"/>
        </row>
        <row r="2183">
          <cell r="A2183">
            <v>1917382</v>
          </cell>
          <cell r="B2183" t="str">
            <v>Dragagem de areia fina com draga de sucção e recalque - bomba de 746 kW e cortador de 110 kW - distância de recalque de 4.100 a 4.300</v>
          </cell>
          <cell r="C2183" t="str">
            <v>m³</v>
          </cell>
          <cell r="D2183"/>
        </row>
        <row r="2184">
          <cell r="A2184">
            <v>1917383</v>
          </cell>
          <cell r="B2184" t="str">
            <v>Dragagem de areia fina com draga de sucção e recalque - bomba de 746 kW e cortador de 110 kW - distância de recalque de 4.300 a 4.500 m</v>
          </cell>
          <cell r="C2184" t="str">
            <v>m³</v>
          </cell>
          <cell r="D2184"/>
        </row>
        <row r="2185">
          <cell r="A2185">
            <v>1917384</v>
          </cell>
          <cell r="B2185" t="str">
            <v>Dragagem de areia fina com draga de sucção e recalque - bomba de 746 kW e cortador de 110 kW - distância de recalque de 4.500 a 4.700 m</v>
          </cell>
          <cell r="C2185" t="str">
            <v>m³</v>
          </cell>
          <cell r="D2185"/>
        </row>
        <row r="2186">
          <cell r="A2186">
            <v>1917385</v>
          </cell>
          <cell r="B2186" t="str">
            <v>Dragagem de areia fina com draga de sucção e recalque - bomba de 746 kW e cortador de 110 kW - distância de recalque de 4.500 a 4.700 m</v>
          </cell>
          <cell r="C2186" t="str">
            <v>m³</v>
          </cell>
          <cell r="D2186"/>
        </row>
        <row r="2187">
          <cell r="A2187">
            <v>1917386</v>
          </cell>
          <cell r="B2187" t="str">
            <v>Dragagem de areia fina com draga de sucção e recalque - bomba de 746 kW e cortador de 110 kW - distância de recalque de 4.900 a 5.100 m</v>
          </cell>
          <cell r="C2187" t="str">
            <v>m³</v>
          </cell>
          <cell r="D2187"/>
        </row>
        <row r="2188">
          <cell r="A2188">
            <v>1917387</v>
          </cell>
          <cell r="B2188" t="str">
            <v>Dragagem de areia fina com draga de sucção e recalque - bomba de 746 kW e cortador de 110 kW - distância de recalque de 5.100 a 5.300 m</v>
          </cell>
          <cell r="C2188" t="str">
            <v>m³</v>
          </cell>
          <cell r="D2188"/>
        </row>
        <row r="2189">
          <cell r="A2189">
            <v>1917388</v>
          </cell>
          <cell r="B2189" t="str">
            <v>Dragagem de areia fina com draga de sucção e recalque - bomba de 746 kW e cortador de 110 kW - distância de recalque de 5.300 a 5.500 m</v>
          </cell>
          <cell r="C2189" t="str">
            <v>m³</v>
          </cell>
          <cell r="D2189"/>
        </row>
        <row r="2190">
          <cell r="A2190">
            <v>1917389</v>
          </cell>
          <cell r="B2190" t="str">
            <v>Dragagem de areia fina com draga de sucção e recalque - bomba de 746 kW e cortador de 110 kW - distância de recalque de 5.500 a 5.700 m</v>
          </cell>
          <cell r="C2190" t="str">
            <v>m³</v>
          </cell>
          <cell r="D2190"/>
        </row>
        <row r="2191">
          <cell r="A2191">
            <v>1917390</v>
          </cell>
          <cell r="B2191" t="str">
            <v>Dragagem de areia fina com draga de sucção e recalque - bomba de 746 kW e cortador de 110 kW - distância de recalque de 5.700 a 5.900 m</v>
          </cell>
          <cell r="C2191" t="str">
            <v>m³</v>
          </cell>
          <cell r="D2191"/>
        </row>
        <row r="2192">
          <cell r="A2192">
            <v>1917391</v>
          </cell>
          <cell r="B2192" t="str">
            <v>Dragagem de areia fina com draga de sucção e recalque - bomba de 746 kW e cortador de 110 kW - distância de recalque de 5.900 a 6.100 m</v>
          </cell>
          <cell r="C2192" t="str">
            <v>m³</v>
          </cell>
          <cell r="D2192"/>
        </row>
        <row r="2193">
          <cell r="A2193">
            <v>1917392</v>
          </cell>
          <cell r="B2193" t="str">
            <v>Dragagem de areia fina com draga de sucção e recalque - bomba de 746 kW e cortador de 110 kW - distância de recalque de 6.100 a 6.300 m</v>
          </cell>
          <cell r="C2193" t="str">
            <v>m³</v>
          </cell>
          <cell r="D2193"/>
        </row>
        <row r="2194">
          <cell r="A2194">
            <v>1917393</v>
          </cell>
          <cell r="B2194" t="str">
            <v>Dragagem de areia fina com draga de sucção e recalque - bomba de 746 kW e cortador de 110 kW - distância de recalque de 6.300 a 6.500 m</v>
          </cell>
          <cell r="C2194" t="str">
            <v>m³</v>
          </cell>
          <cell r="D2194"/>
        </row>
        <row r="2195">
          <cell r="A2195">
            <v>1917394</v>
          </cell>
          <cell r="B2195" t="str">
            <v>Dragagem de areia fina com draga de sucção e recalque - bomba de 746 kW e cortador de 110 kW - distância de recalque de 6.500 a 6.700 m</v>
          </cell>
          <cell r="C2195" t="str">
            <v>m³</v>
          </cell>
          <cell r="D2195"/>
        </row>
        <row r="2196">
          <cell r="A2196">
            <v>1917395</v>
          </cell>
          <cell r="B2196" t="str">
            <v>Dragagem de areia fina com draga de sucção e recalque - bomba de 746 kW e cortador de 110 kW - distância de recalque de 6.700 a 6.900 m</v>
          </cell>
          <cell r="C2196" t="str">
            <v>m³</v>
          </cell>
          <cell r="D2196"/>
        </row>
        <row r="2197">
          <cell r="A2197">
            <v>1917396</v>
          </cell>
          <cell r="B2197" t="str">
            <v>Dragagem de areia fina com draga de sucção e recalque - bomba de 746 kW e cortador de 110 kW - distância de recalque de 6.900 a 7.100 m</v>
          </cell>
          <cell r="C2197" t="str">
            <v>m³</v>
          </cell>
          <cell r="D2197"/>
        </row>
        <row r="2198">
          <cell r="A2198">
            <v>1917397</v>
          </cell>
          <cell r="B2198" t="str">
            <v>Dragagem de areia fina com draga de sucção e recalque - bomba de 746 kW e cortador de 110 kW - distância de recalque de 7.100 a 7.300 m</v>
          </cell>
          <cell r="C2198" t="str">
            <v>m³</v>
          </cell>
          <cell r="D2198"/>
        </row>
        <row r="2199">
          <cell r="A2199">
            <v>1917398</v>
          </cell>
          <cell r="B2199" t="str">
            <v>Dragagem de areia fina com draga de sucção e recalque - bomba de 746 kW e cortador de 110 kW - distância de recalque de 7.300 a 7.500 m</v>
          </cell>
          <cell r="C2199" t="str">
            <v>m³</v>
          </cell>
          <cell r="D2199"/>
        </row>
        <row r="2200">
          <cell r="A2200">
            <v>1917399</v>
          </cell>
          <cell r="B2200" t="str">
            <v>Dragagem de areia fina com draga de sucção e recalque - bomba de 746 kW e cortador de 110 kW - distância de recalque de 7.500 a 7.700 m</v>
          </cell>
          <cell r="C2200" t="str">
            <v>m³</v>
          </cell>
          <cell r="D2200"/>
        </row>
        <row r="2201">
          <cell r="A2201">
            <v>1917400</v>
          </cell>
          <cell r="B2201" t="str">
            <v>Dragagem de areia fina com draga de sucção e recalque - bomba de 746 kW e cortador de 110 kW - distância de recalque de 7.700 a 7.900 m</v>
          </cell>
          <cell r="C2201" t="str">
            <v>m³</v>
          </cell>
          <cell r="D2201"/>
        </row>
        <row r="2202">
          <cell r="A2202">
            <v>1917401</v>
          </cell>
          <cell r="B2202" t="str">
            <v>Dragagem de areia fina com draga de sucção e recalque - bomba de 746 kW e cortador de 110 kW - distância de recalque de 7.900 a 8.100 m</v>
          </cell>
          <cell r="C2202" t="str">
            <v>m³</v>
          </cell>
          <cell r="D2202"/>
        </row>
        <row r="2203">
          <cell r="A2203">
            <v>1917402</v>
          </cell>
          <cell r="B2203" t="str">
            <v>Dragagem de areia fina com draga de sucção e recalque - bomba de 746 kW e cortador de 110 kW - distância de recalque de 8.100 a 8.300 m</v>
          </cell>
          <cell r="C2203" t="str">
            <v>m³</v>
          </cell>
          <cell r="D2203"/>
        </row>
        <row r="2204">
          <cell r="A2204">
            <v>1917403</v>
          </cell>
          <cell r="B2204" t="str">
            <v>Dragagem de areia fina com draga de sucção e recalque - bomba de 746 kW e cortador de 110 kW - distância de recalque de 8.300 a 8.500 m</v>
          </cell>
          <cell r="C2204" t="str">
            <v>m³</v>
          </cell>
          <cell r="D2204"/>
        </row>
        <row r="2205">
          <cell r="A2205">
            <v>1917404</v>
          </cell>
          <cell r="B2205" t="str">
            <v>Dragagem de areia fina com draga de sucção e recalque - bomba de 746 kW e cortador de 110 kW - distância de recalque de 8.500 a 8.700 m</v>
          </cell>
          <cell r="C2205" t="str">
            <v>m³</v>
          </cell>
          <cell r="D2205"/>
        </row>
        <row r="2206">
          <cell r="A2206">
            <v>1917405</v>
          </cell>
          <cell r="B2206" t="str">
            <v>Dragagem de areia fina com draga de sucção e recalque - bomba de 746 kW e cortador de 110 kW - distância de recalque de 8.700 a 8.900 m</v>
          </cell>
          <cell r="C2206" t="str">
            <v>m³</v>
          </cell>
          <cell r="D2206"/>
        </row>
        <row r="2207">
          <cell r="A2207">
            <v>1917406</v>
          </cell>
          <cell r="B2207" t="str">
            <v>Dragagem de areia fina com draga de sucção e recalque - bomba de 746 kW e cortador de 110 kW - distância de recalque de 8.900 a 9.100 m</v>
          </cell>
          <cell r="C2207" t="str">
            <v>m³</v>
          </cell>
          <cell r="D2207"/>
        </row>
        <row r="2208">
          <cell r="A2208">
            <v>1917407</v>
          </cell>
          <cell r="B2208" t="str">
            <v>Dragagem de areia fina com draga de sucção e recalque - bomba de 746 kW e cortador de 110 kW - distância de recalque de 9.100 a 9.300 m</v>
          </cell>
          <cell r="C2208" t="str">
            <v>m³</v>
          </cell>
          <cell r="D2208"/>
        </row>
        <row r="2209">
          <cell r="A2209">
            <v>1917408</v>
          </cell>
          <cell r="B2209" t="str">
            <v>Dragagem de areia fina com draga de sucção e recalque - bomba de 746 kW e cortador de 110 kW - distância de recalque de 9.300 a 9.500 m</v>
          </cell>
          <cell r="C2209" t="str">
            <v>m³</v>
          </cell>
          <cell r="D2209"/>
        </row>
        <row r="2210">
          <cell r="A2210">
            <v>1917409</v>
          </cell>
          <cell r="B2210" t="str">
            <v>Dragagem de areia fina com draga de sucção e recalque - bomba de 746 kW e cortador de 110 kW - distância de recalque de 9.500 a 9.700 m</v>
          </cell>
          <cell r="C2210" t="str">
            <v>m³</v>
          </cell>
          <cell r="D2210"/>
        </row>
        <row r="2211">
          <cell r="A2211">
            <v>1917410</v>
          </cell>
          <cell r="B2211" t="str">
            <v>Dragagem de areia fina com draga de sucção e recalque - bomba de 746 kW e cortador de 110 kW - distância de recalque de 9.700 a 9.900 m</v>
          </cell>
          <cell r="C2211" t="str">
            <v>m³</v>
          </cell>
          <cell r="D2211"/>
        </row>
        <row r="2212">
          <cell r="A2212">
            <v>1917411</v>
          </cell>
          <cell r="B2212" t="str">
            <v>Dragagem de areia fina com draga de sucção e recalque - bomba de 746 kW e cortador de 110 kW - distância de recalque de 9.900 a 10.100 m</v>
          </cell>
          <cell r="C2212" t="str">
            <v>m³</v>
          </cell>
          <cell r="D2212"/>
        </row>
        <row r="2213">
          <cell r="A2213">
            <v>1917412</v>
          </cell>
          <cell r="B2213" t="str">
            <v>Dragagem de areia média com draga de sucção e recalque - bomba de 746 kW e cortador de 110 kW - distância de recalque de 500 a 700 m</v>
          </cell>
          <cell r="C2213" t="str">
            <v>m³</v>
          </cell>
          <cell r="D2213"/>
        </row>
        <row r="2214">
          <cell r="A2214">
            <v>1917413</v>
          </cell>
          <cell r="B2214" t="str">
            <v>Dragagem de areia média com draga de sucção e recalque - bomba de 746 kW e cortador de 110 kW - distância de recalque de 700 a 900 m</v>
          </cell>
          <cell r="C2214" t="str">
            <v>m³</v>
          </cell>
          <cell r="D2214"/>
        </row>
        <row r="2215">
          <cell r="A2215">
            <v>1917414</v>
          </cell>
          <cell r="B2215" t="str">
            <v>Dragagem de areia média com draga de sucção e recalque - bomba de 746 kW e cortador de 110 kW - distância de recalque de 900 a 1.100 m</v>
          </cell>
          <cell r="C2215" t="str">
            <v>m³</v>
          </cell>
          <cell r="D2215"/>
        </row>
        <row r="2216">
          <cell r="A2216">
            <v>1917415</v>
          </cell>
          <cell r="B2216" t="str">
            <v>Dragagem de areia média com draga de sucção e recalque - bomba de 746 kW e cortador de 110 kW - distância de recalque de 1.100 a 1.300 m</v>
          </cell>
          <cell r="C2216" t="str">
            <v>m³</v>
          </cell>
          <cell r="D2216"/>
        </row>
        <row r="2217">
          <cell r="A2217">
            <v>1917416</v>
          </cell>
          <cell r="B2217" t="str">
            <v>Dragagem de areia média com draga de sucção e recalque - bomba de 746 kW e cortador de 110 kW - distância de recalque de 1.300 a 1.500 m</v>
          </cell>
          <cell r="C2217" t="str">
            <v>m³</v>
          </cell>
          <cell r="D2217"/>
        </row>
        <row r="2218">
          <cell r="A2218">
            <v>1917417</v>
          </cell>
          <cell r="B2218" t="str">
            <v>Dragagem de areia média com draga de sucção e recalque - bomba de 746 kW e cortador de 110 kW - distância de recalque de 1.500 a 1.700 m</v>
          </cell>
          <cell r="C2218" t="str">
            <v>m³</v>
          </cell>
          <cell r="D2218"/>
        </row>
        <row r="2219">
          <cell r="A2219">
            <v>1917418</v>
          </cell>
          <cell r="B2219" t="str">
            <v>Dragagem de areia média com draga de sucção e recalque - bomba de 746 kW e cortador de 110 kW - distância de recalque de 1.700 a 1.900 m</v>
          </cell>
          <cell r="C2219" t="str">
            <v>m³</v>
          </cell>
          <cell r="D2219"/>
        </row>
        <row r="2220">
          <cell r="A2220">
            <v>1917419</v>
          </cell>
          <cell r="B2220" t="str">
            <v>Dragagem de areia média com draga de sucção e recalque - bomba de 746 kW e cortador de 110 kW - distância de recalque de 1.900 a 2.100 m</v>
          </cell>
          <cell r="C2220" t="str">
            <v>m³</v>
          </cell>
          <cell r="D2220"/>
        </row>
        <row r="2221">
          <cell r="A2221">
            <v>1917420</v>
          </cell>
          <cell r="B2221" t="str">
            <v>Dragagem de areia média com draga de sucção e recalque - bomba de 746 kW e cortador de 110 kW - distância de recalque de 2.100 a 2.300 m</v>
          </cell>
          <cell r="C2221" t="str">
            <v>m³</v>
          </cell>
          <cell r="D2221"/>
        </row>
        <row r="2222">
          <cell r="A2222">
            <v>1917421</v>
          </cell>
          <cell r="B2222" t="str">
            <v>Dragagem de areia média com draga de sucção e recalque - bomba de 746 kW e cortador de 110 kW - distância de recalque de 2.300 a 2.500 m</v>
          </cell>
          <cell r="C2222" t="str">
            <v>m³</v>
          </cell>
          <cell r="D2222"/>
        </row>
        <row r="2223">
          <cell r="A2223">
            <v>1917422</v>
          </cell>
          <cell r="B2223" t="str">
            <v>Dragagem de areia média com draga de sucção e recalque - bomba de 746 kW e cortador de 110 kW - distância de recalque de 2.500 a 2.700 m</v>
          </cell>
          <cell r="C2223" t="str">
            <v>m³</v>
          </cell>
          <cell r="D2223"/>
        </row>
        <row r="2224">
          <cell r="A2224">
            <v>1917423</v>
          </cell>
          <cell r="B2224" t="str">
            <v>Dragagem de areia média com draga de sucção e recalque - bomba de 746 kW e cortador de 110 kW - distância de recalque de 2.700 a 2.900 m</v>
          </cell>
          <cell r="C2224" t="str">
            <v>m³</v>
          </cell>
          <cell r="D2224"/>
        </row>
        <row r="2225">
          <cell r="A2225">
            <v>1917424</v>
          </cell>
          <cell r="B2225" t="str">
            <v>Dragagem de areia média com draga de sucção e recalque - bomba de 746 kW e cortador de 110 kW - distância de recalque de 2.900 a 3.100 m</v>
          </cell>
          <cell r="C2225" t="str">
            <v>m³</v>
          </cell>
          <cell r="D2225"/>
        </row>
        <row r="2226">
          <cell r="A2226">
            <v>1917425</v>
          </cell>
          <cell r="B2226" t="str">
            <v>Dragagem de areia média com draga de sucção e recalque - bomba de 746 kW e cortador de 110 kW - distância de recalque de 3.100 a 3.300 m</v>
          </cell>
          <cell r="C2226" t="str">
            <v>m³</v>
          </cell>
          <cell r="D2226"/>
        </row>
        <row r="2227">
          <cell r="A2227">
            <v>1917426</v>
          </cell>
          <cell r="B2227" t="str">
            <v>Dragagem de areia média com draga de sucção e recalque - bomba de 746 kW e cortador de 110 kW - distância de recalque de 3.300 a 3.500 m</v>
          </cell>
          <cell r="C2227" t="str">
            <v>m³</v>
          </cell>
          <cell r="D2227"/>
        </row>
        <row r="2228">
          <cell r="A2228">
            <v>1917427</v>
          </cell>
          <cell r="B2228" t="str">
            <v>Dragagem de areia média com draga de sucção e recalque - bomba de 746 kW e cortador de 110 kW - distância de recalque de 3.500 a 3.700 m</v>
          </cell>
          <cell r="C2228" t="str">
            <v>m³</v>
          </cell>
          <cell r="D2228"/>
        </row>
        <row r="2229">
          <cell r="A2229">
            <v>1917428</v>
          </cell>
          <cell r="B2229" t="str">
            <v>Dragagem de areia média com draga de sucção e recalque - bomba de 746 kW e cortador de 110 kW - distância de recalque de 3.700 a 3.900 m</v>
          </cell>
          <cell r="C2229" t="str">
            <v>m³</v>
          </cell>
          <cell r="D2229"/>
        </row>
        <row r="2230">
          <cell r="A2230">
            <v>1917429</v>
          </cell>
          <cell r="B2230" t="str">
            <v>Dragagem de areia média com draga de sucção e recalque - bomba de 746 kW e cortador de 110 kW - distância de recalque de 3.900 a 4.100 m</v>
          </cell>
          <cell r="C2230" t="str">
            <v>m³</v>
          </cell>
          <cell r="D2230"/>
        </row>
        <row r="2231">
          <cell r="A2231">
            <v>1917430</v>
          </cell>
          <cell r="B2231" t="str">
            <v>Dragagem de areia média com draga de sucção e recalque - bomba de 746 kW e cortador de 110 kW - distância de recalque de 4.100 a 4.300 m</v>
          </cell>
          <cell r="C2231" t="str">
            <v>m³</v>
          </cell>
          <cell r="D2231"/>
        </row>
        <row r="2232">
          <cell r="A2232">
            <v>1917431</v>
          </cell>
          <cell r="B2232" t="str">
            <v>Dragagem de areia média com draga de sucção e recalque - bomba de 746 kW e cortador de 110 kW - distância de recalque de 4.300 a 4.500 m</v>
          </cell>
          <cell r="C2232" t="str">
            <v>m³</v>
          </cell>
          <cell r="D2232"/>
        </row>
        <row r="2233">
          <cell r="A2233">
            <v>1917432</v>
          </cell>
          <cell r="B2233" t="str">
            <v>Dragagem de areia média com draga de sucção e recalque - bomba de 746 kW e cortador de 110 kW - distância de recalque de 4.500 a 4.700 m</v>
          </cell>
          <cell r="C2233" t="str">
            <v>m³</v>
          </cell>
          <cell r="D2233"/>
        </row>
        <row r="2234">
          <cell r="A2234">
            <v>1917433</v>
          </cell>
          <cell r="B2234" t="str">
            <v>Dragagem de areia média com draga de sucção e recalque - bomba de 746 kW e cortador de 110 kW - distância de recalque de 4.700 a 4.900 m</v>
          </cell>
          <cell r="C2234" t="str">
            <v>m³</v>
          </cell>
          <cell r="D2234"/>
        </row>
        <row r="2235">
          <cell r="A2235">
            <v>1917434</v>
          </cell>
          <cell r="B2235" t="str">
            <v>Dragagem de areia média com draga de sucção e recalque - bomba de 746 kW e cortador de 110 kW - distância de recalque de 4.900 a 5.100 m</v>
          </cell>
          <cell r="C2235" t="str">
            <v>m³</v>
          </cell>
          <cell r="D2235"/>
        </row>
        <row r="2236">
          <cell r="A2236">
            <v>1917435</v>
          </cell>
          <cell r="B2236" t="str">
            <v>Dragagem de areia média com draga de sucção e recalque - bomba de 746 kW e cortador de 110 kW - distância de recalque de 5.100 a 5.300 m</v>
          </cell>
          <cell r="C2236" t="str">
            <v>m³</v>
          </cell>
          <cell r="D2236"/>
        </row>
        <row r="2237">
          <cell r="A2237">
            <v>1917436</v>
          </cell>
          <cell r="B2237" t="str">
            <v>Dragagem de areia média com draga de sucção e recalque - bomba de 746 kW e cortador de 110 kW - distância de recalque de 5.300 a 5.500 m</v>
          </cell>
          <cell r="C2237" t="str">
            <v>m³</v>
          </cell>
          <cell r="D2237"/>
        </row>
        <row r="2238">
          <cell r="A2238">
            <v>1917437</v>
          </cell>
          <cell r="B2238" t="str">
            <v>Dragagem de areia média com draga de sucção e recalque - bomba de 746 kW e cortador de 110 kW - distância de recalque de 5.500 a 5.700 m</v>
          </cell>
          <cell r="C2238" t="str">
            <v>m³</v>
          </cell>
          <cell r="D2238"/>
        </row>
        <row r="2239">
          <cell r="A2239">
            <v>1917438</v>
          </cell>
          <cell r="B2239" t="str">
            <v>Dragagem de areia média com draga de sucção e recalque - bomba de 746 kW e cortador de 110 kW - distância de recalque de 5.700 a 5.900 m</v>
          </cell>
          <cell r="C2239" t="str">
            <v>m³</v>
          </cell>
          <cell r="D2239"/>
        </row>
        <row r="2240">
          <cell r="A2240">
            <v>1917439</v>
          </cell>
          <cell r="B2240" t="str">
            <v>Dragagem de areia média com draga de sucção e recalque - bomba de 746 kW e cortador de 110 kW - distância de recalque de 5.900 a 6.100 m</v>
          </cell>
          <cell r="C2240" t="str">
            <v>m³</v>
          </cell>
          <cell r="D2240"/>
        </row>
        <row r="2241">
          <cell r="A2241">
            <v>1917440</v>
          </cell>
          <cell r="B2241" t="str">
            <v>Dragagem de areia grossa com draga de sucção e recalque - bomba de 746 kW e cortador de 110 kW - distância de recalque de 500 a 700 m</v>
          </cell>
          <cell r="C2241" t="str">
            <v>m³</v>
          </cell>
          <cell r="D2241"/>
        </row>
        <row r="2242">
          <cell r="A2242">
            <v>1917441</v>
          </cell>
          <cell r="B2242" t="str">
            <v>Dragagem de areia grossa com draga de sucção e recalque - bomba de 746 kW e cortador de 110 kW - distância de recalque de 700 a 900 m</v>
          </cell>
          <cell r="C2242" t="str">
            <v>m³</v>
          </cell>
          <cell r="D2242"/>
        </row>
        <row r="2243">
          <cell r="A2243">
            <v>1917442</v>
          </cell>
          <cell r="B2243" t="str">
            <v>Dragagem de areia grossa com draga de sucção e recalque - bomba de 746 kW e cortador de 110 kW - distância de recalque de 900 a 1.100 m</v>
          </cell>
          <cell r="C2243" t="str">
            <v>m³</v>
          </cell>
          <cell r="D2243"/>
        </row>
        <row r="2244">
          <cell r="A2244">
            <v>1917443</v>
          </cell>
          <cell r="B2244" t="str">
            <v>Dragagem de areia grossa com draga de sucção e recalque - bomba de 746 kW e cortador de 110 kW - distância de recalque de 1.100 a 1.300 m</v>
          </cell>
          <cell r="C2244" t="str">
            <v>m³</v>
          </cell>
          <cell r="D2244"/>
        </row>
        <row r="2245">
          <cell r="A2245">
            <v>1917444</v>
          </cell>
          <cell r="B2245" t="str">
            <v>Dragagem de areia grossa com draga de sucção e recalque - bomba de 746 kW e cortador de 110 kW - distância de recalque de 1.300 a 1.500 m</v>
          </cell>
          <cell r="C2245" t="str">
            <v>m³</v>
          </cell>
          <cell r="D2245"/>
        </row>
        <row r="2246">
          <cell r="A2246">
            <v>1917445</v>
          </cell>
          <cell r="B2246" t="str">
            <v>Dragagem de areia grossa com draga de sucção e recalque - bomba de 746 kW e cortador de 110 kW - distância de recalque de 1.500 a 1.700 m</v>
          </cell>
          <cell r="C2246" t="str">
            <v>m³</v>
          </cell>
          <cell r="D2246"/>
        </row>
        <row r="2247">
          <cell r="A2247">
            <v>1917446</v>
          </cell>
          <cell r="B2247" t="str">
            <v>Dragagem de areia grossa com draga de sucção e recalque - bomba de 746 kW e cortador de 110 kW - distância de recalque de 1.700 a 1.900 m</v>
          </cell>
          <cell r="C2247" t="str">
            <v>m³</v>
          </cell>
          <cell r="D2247"/>
        </row>
        <row r="2248">
          <cell r="A2248">
            <v>1917447</v>
          </cell>
          <cell r="B2248" t="str">
            <v>Dragagem de areia grossa com draga de sucção e recalque - bomba de 746 kW e cortador de 110 kW - distância de recalque de 1.900 a 2.100 m</v>
          </cell>
          <cell r="C2248" t="str">
            <v>m³</v>
          </cell>
          <cell r="D2248"/>
        </row>
        <row r="2249">
          <cell r="A2249">
            <v>1917448</v>
          </cell>
          <cell r="B2249" t="str">
            <v>Dragagem de areia grossa com draga de sucção e recalque - bomba de 746 kW e cortador de 110 kW - distância de recalque de 2.100 a 2.300</v>
          </cell>
          <cell r="C2249" t="str">
            <v>m³</v>
          </cell>
          <cell r="D2249"/>
        </row>
        <row r="2250">
          <cell r="A2250">
            <v>1917449</v>
          </cell>
          <cell r="B2250" t="str">
            <v>Dragagem de areia grossa com draga de sucção e recalque - bomba de 746 kW e cortador de 110 kW - distância de recalque de 2.300 a 2.500 m</v>
          </cell>
          <cell r="C2250" t="str">
            <v>m³</v>
          </cell>
          <cell r="D2250"/>
        </row>
        <row r="2251">
          <cell r="A2251">
            <v>1917450</v>
          </cell>
          <cell r="B2251" t="str">
            <v>Dragagem de areia grossa com draga de sucção e recalque - bomba de 746 kW e cortador de 110 kW - distância de recalque de 2.500 a 2.700 m</v>
          </cell>
          <cell r="C2251" t="str">
            <v>m³</v>
          </cell>
          <cell r="D2251"/>
        </row>
        <row r="2252">
          <cell r="A2252">
            <v>1917451</v>
          </cell>
          <cell r="B2252" t="str">
            <v>Dragagem de areia grossa com draga de sucção e recalque - bomba de 746 kW e cortador de 110 kW - distância de recalque de 2.700 a 2.900 m</v>
          </cell>
          <cell r="C2252" t="str">
            <v>m³</v>
          </cell>
          <cell r="D2252"/>
        </row>
        <row r="2253">
          <cell r="A2253">
            <v>1917452</v>
          </cell>
          <cell r="B2253" t="str">
            <v>Dragagem de areia grossa com draga de sucção e recalque - bomba de 746 kW e cortador de 110 kW - distância de recalque de 2.900 a 3.100 m</v>
          </cell>
          <cell r="C2253" t="str">
            <v>m³</v>
          </cell>
          <cell r="D2253"/>
        </row>
        <row r="2254">
          <cell r="A2254">
            <v>1917453</v>
          </cell>
          <cell r="B2254" t="str">
            <v>Dragagem de areia grossa com draga de sucção e recalque - bomba de 746 kW e cortador de 110 kW - distância de recalque de 3.100 a 3.300 m</v>
          </cell>
          <cell r="C2254" t="str">
            <v>m³</v>
          </cell>
          <cell r="D2254"/>
        </row>
        <row r="2255">
          <cell r="A2255">
            <v>1917454</v>
          </cell>
          <cell r="B2255" t="str">
            <v>Dragagem de areia grossa com draga de sucção e recalque - bomba de 746 kW e cortador de 110 kW - distância de recalque de 3.300 a 3.500 m</v>
          </cell>
          <cell r="C2255" t="str">
            <v>m³</v>
          </cell>
          <cell r="D2255"/>
        </row>
        <row r="2256">
          <cell r="A2256">
            <v>1917455</v>
          </cell>
          <cell r="B2256" t="str">
            <v>Dragagem de areia grossa com draga de sucção e recalque - bomba de 746 kW e cortador de 110 kW - distância de recalque de 3.500 a 3.700 m</v>
          </cell>
          <cell r="C2256" t="str">
            <v>m³</v>
          </cell>
          <cell r="D2256"/>
        </row>
        <row r="2257">
          <cell r="A2257">
            <v>1917456</v>
          </cell>
          <cell r="B2257" t="str">
            <v>Dragagem de areia grossa com draga de sucção e recalque - bomba de 746 kW e cortador de 110 kW - distância de recalque de 3.700 a 3.900 m</v>
          </cell>
          <cell r="C2257" t="str">
            <v>m³</v>
          </cell>
          <cell r="D2257"/>
        </row>
        <row r="2258">
          <cell r="A2258">
            <v>1917457</v>
          </cell>
          <cell r="B2258" t="str">
            <v>Dragagem de areia grossa com draga de sucção e recalque - bomba de 746 kW e cortador de 110 kW - distância de recalque de 3.900 a 4.100 m</v>
          </cell>
          <cell r="C2258" t="str">
            <v>m³</v>
          </cell>
          <cell r="D2258"/>
        </row>
        <row r="2259">
          <cell r="A2259">
            <v>1917458</v>
          </cell>
          <cell r="B2259" t="str">
            <v>Dragagem de areia grossa com draga de sucção e recalque - bomba de 746 kW e cortador de 110 kW - distância de recalque de 4.100 a 4.300 m</v>
          </cell>
          <cell r="C2259" t="str">
            <v>m³</v>
          </cell>
          <cell r="D2259"/>
        </row>
        <row r="2260">
          <cell r="A2260">
            <v>1917459</v>
          </cell>
          <cell r="B2260" t="str">
            <v>Dragagem de areia grossa com draga de sucção e recalque - bomba de 746 kW e cortador de 110 kW - distância de recalque de 4.300 a 4.500 m</v>
          </cell>
          <cell r="C2260" t="str">
            <v>m³</v>
          </cell>
          <cell r="D2260"/>
        </row>
        <row r="2261">
          <cell r="A2261">
            <v>1917460</v>
          </cell>
          <cell r="B2261" t="str">
            <v>Dragagem de cascalho fino com draga de sucção e recalque - bomba de 746 kW e cortador de 110 kW - distância de recalque de 500 a 700 m</v>
          </cell>
          <cell r="C2261" t="str">
            <v>m³</v>
          </cell>
          <cell r="D2261"/>
        </row>
        <row r="2262">
          <cell r="A2262">
            <v>1917461</v>
          </cell>
          <cell r="B2262" t="str">
            <v>Dragagem de cascalho fino com draga de sucção e recalque - bomba de 746 kW e cortador de 110 kW - distância de recalque de 700 a 900 m</v>
          </cell>
          <cell r="C2262" t="str">
            <v>m³</v>
          </cell>
          <cell r="D2262"/>
        </row>
        <row r="2263">
          <cell r="A2263">
            <v>1917462</v>
          </cell>
          <cell r="B2263" t="str">
            <v>Dragagem de cascalho fino com draga de sucção e recalque - bomba de 746 kW e cortador de 110 kW - distância de recalque de 900 a 1.100 m</v>
          </cell>
          <cell r="C2263" t="str">
            <v>m³</v>
          </cell>
          <cell r="D2263"/>
        </row>
        <row r="2264">
          <cell r="A2264">
            <v>1917463</v>
          </cell>
          <cell r="B2264" t="str">
            <v>Dragagem de cascalho fino com draga de sucção e recalque - bomba de 746 kW e cortador de 110 kW - distância de recalque de 1.100 a 1.300 m</v>
          </cell>
          <cell r="C2264" t="str">
            <v>m³</v>
          </cell>
          <cell r="D2264"/>
        </row>
        <row r="2265">
          <cell r="A2265">
            <v>1917464</v>
          </cell>
          <cell r="B2265" t="str">
            <v>Dragagem de cascalho fino com draga de sucção e recalque - bomba de 746 kW e cortador de 110 kW - distância de recalque de 1.300 a 1.500 m</v>
          </cell>
          <cell r="C2265" t="str">
            <v>m³</v>
          </cell>
          <cell r="D2265"/>
        </row>
        <row r="2266">
          <cell r="A2266">
            <v>1917465</v>
          </cell>
          <cell r="B2266" t="str">
            <v>Dragagem de cascalho fino com draga de sucção e recalque - bomba de 746 kW e cortador de 110 kW - distância de recalque de 1.500 a 1.700 m</v>
          </cell>
          <cell r="C2266" t="str">
            <v>m³</v>
          </cell>
          <cell r="D2266"/>
        </row>
        <row r="2267">
          <cell r="A2267">
            <v>1917466</v>
          </cell>
          <cell r="B2267" t="str">
            <v>Dragagem de cascalho fino com draga de sucção e recalque - bomba de 746 kW e cortador de 110 kW - distância de recalque de 1.700 a 1.900 m</v>
          </cell>
          <cell r="C2267" t="str">
            <v>m³</v>
          </cell>
          <cell r="D2267"/>
        </row>
        <row r="2268">
          <cell r="A2268">
            <v>1917467</v>
          </cell>
          <cell r="B2268" t="str">
            <v>Dragagem de cascalho fino com draga de sucção e recalque - bomba de 746 kW e cortador de 110 kW - distância de recalque de 1.900 a 2.100 m</v>
          </cell>
          <cell r="C2268" t="str">
            <v>m³</v>
          </cell>
          <cell r="D2268"/>
        </row>
        <row r="2269">
          <cell r="A2269">
            <v>1917468</v>
          </cell>
          <cell r="B2269" t="str">
            <v>Dragagem de cascalho fino com draga de sucção e recalque - bomba de 746 kW e cortador de 110 kW - distância de recalque de 2.100 a 2.300 m</v>
          </cell>
          <cell r="C2269" t="str">
            <v>m³</v>
          </cell>
          <cell r="D2269"/>
        </row>
        <row r="2270">
          <cell r="A2270">
            <v>1917469</v>
          </cell>
          <cell r="B2270" t="str">
            <v>Dragagem de cascalho fino com draga de sucção e recalque - bomba de 746 kW e cortador de 110 kW - distância de recalque de 2.300 a 2.500 m</v>
          </cell>
          <cell r="C2270" t="str">
            <v>m³</v>
          </cell>
          <cell r="D2270"/>
        </row>
        <row r="2271">
          <cell r="A2271">
            <v>1917470</v>
          </cell>
          <cell r="B2271" t="str">
            <v>Dragagem de cascalho fino com draga de sucção e recalque - bomba de 746 kW e cortador de 110 kW - distância de recalque de 2.500 a 2.700 m</v>
          </cell>
          <cell r="C2271" t="str">
            <v>m³</v>
          </cell>
          <cell r="D2271"/>
        </row>
        <row r="2272">
          <cell r="A2272">
            <v>1917471</v>
          </cell>
          <cell r="B2272" t="str">
            <v>Dragagem de cascalho fino com draga de sucção e recalque - bomba de 746 kW e cortador de 110 kW - distância de recalque de 2.700 a 2.900 m</v>
          </cell>
          <cell r="C2272" t="str">
            <v>m³</v>
          </cell>
          <cell r="D2272"/>
        </row>
        <row r="2273">
          <cell r="A2273">
            <v>1917472</v>
          </cell>
          <cell r="B2273" t="str">
            <v>Dragagem de cascalho fino com draga de sucção e recalque - bomba de 746 kW e cortador de 110 kW - distância de recalque de 2.900 a 3.100 m</v>
          </cell>
          <cell r="C2273" t="str">
            <v>m³</v>
          </cell>
          <cell r="D2273"/>
        </row>
        <row r="2274">
          <cell r="A2274">
            <v>1917473</v>
          </cell>
          <cell r="B2274" t="str">
            <v>Dragagem de cascalho com draga de sucção e recalque - bomba de 746 kW e cortador de 110 kW - distância de recalque de 500 a 700 m</v>
          </cell>
          <cell r="C2274" t="str">
            <v>m³</v>
          </cell>
          <cell r="D2274"/>
        </row>
        <row r="2275">
          <cell r="A2275">
            <v>1917474</v>
          </cell>
          <cell r="B2275" t="str">
            <v>Dragagem de cascalho com draga de sucção e recalque - bomba de 746 kW e cortador de 110 kW - distância de recalque de 700 a 900 m</v>
          </cell>
          <cell r="C2275" t="str">
            <v>m³</v>
          </cell>
          <cell r="D2275"/>
        </row>
        <row r="2276">
          <cell r="A2276">
            <v>1917475</v>
          </cell>
          <cell r="B2276" t="str">
            <v>Dragagem de cascalho com draga de sucção e recalque - bomba de 746 kW e cortador de 110 kW - distância de recalque de 900 a 1.100 m</v>
          </cell>
          <cell r="C2276" t="str">
            <v>m³</v>
          </cell>
          <cell r="D2276"/>
        </row>
        <row r="2277">
          <cell r="A2277">
            <v>1917476</v>
          </cell>
          <cell r="B2277" t="str">
            <v>Dragagem de cascalho com draga de sucção e recalque - bomba de 746 kW e cortador de 110 kW - distância de recalque de 1.100 a 1.300 m</v>
          </cell>
          <cell r="C2277" t="str">
            <v>m³</v>
          </cell>
          <cell r="D2277"/>
        </row>
        <row r="2278">
          <cell r="A2278">
            <v>1917477</v>
          </cell>
          <cell r="B2278" t="str">
            <v>Dragagem de cascalho com draga de sucção e recalque - bomba de 746 kW e cortador de 110 kW - distância de recalque de 1.300 a 1.500 m</v>
          </cell>
          <cell r="C2278" t="str">
            <v>m³</v>
          </cell>
          <cell r="D2278"/>
        </row>
        <row r="2279">
          <cell r="A2279">
            <v>1917478</v>
          </cell>
          <cell r="B2279" t="str">
            <v>Dragagem de cascalho com draga de sucção e recalque - bomba de 746 kW e cortador de 110 kW - distância de recalque de 1.500 a 1.700 m</v>
          </cell>
          <cell r="C2279" t="str">
            <v>m³</v>
          </cell>
          <cell r="D2279"/>
        </row>
        <row r="2280">
          <cell r="A2280">
            <v>1917479</v>
          </cell>
          <cell r="B2280" t="str">
            <v>Dragagem de cascalho com draga de sucção e recalque - bomba de 746 kW e cortador de 110 kW - distância de recalque de 1.700 a 1.900 m</v>
          </cell>
          <cell r="C2280" t="str">
            <v>m³</v>
          </cell>
          <cell r="D2280"/>
        </row>
        <row r="2281">
          <cell r="A2281">
            <v>1917480</v>
          </cell>
          <cell r="B2281" t="str">
            <v>Dragagem de areia fina com draga de sucção e recalque - bomba de 1.350 kW e cortador de 170 kW - distância de recalque de 500 a 700 m</v>
          </cell>
          <cell r="C2281" t="str">
            <v>m³</v>
          </cell>
          <cell r="D2281"/>
        </row>
        <row r="2282">
          <cell r="A2282">
            <v>1917481</v>
          </cell>
          <cell r="B2282" t="str">
            <v>Dragagem de areia fina com draga de sucção e recalque - bomba de 1.350 kW e cortador de 170 kW - distância de recalque de 700 a 900 m</v>
          </cell>
          <cell r="C2282" t="str">
            <v>m³</v>
          </cell>
          <cell r="D2282"/>
        </row>
        <row r="2283">
          <cell r="A2283">
            <v>1917482</v>
          </cell>
          <cell r="B2283" t="str">
            <v>Dragagem de areia fina com draga de sucção e recalque - bomba de 1.350 kW e cortador de 170 kW - distância de recalque de 900 a 1.100 m</v>
          </cell>
          <cell r="C2283" t="str">
            <v>m³</v>
          </cell>
          <cell r="D2283"/>
        </row>
        <row r="2284">
          <cell r="A2284">
            <v>1917483</v>
          </cell>
          <cell r="B2284" t="str">
            <v>Dragagem de areia fina com draga de sucção e recalque - bomba de 1.350 kW e cortador de 170 kW - distância de recalque de 1.100 a 1.300 m</v>
          </cell>
          <cell r="C2284" t="str">
            <v>m³</v>
          </cell>
          <cell r="D2284"/>
        </row>
        <row r="2285">
          <cell r="A2285">
            <v>1917484</v>
          </cell>
          <cell r="B2285" t="str">
            <v>Dragagem de areia fina com draga de sucção e recalque - bomba de 1.350 kW e cortador de 170 kW - distância de recalque de 1.300 a 1.500 m</v>
          </cell>
          <cell r="C2285" t="str">
            <v>m³</v>
          </cell>
          <cell r="D2285"/>
        </row>
        <row r="2286">
          <cell r="A2286">
            <v>1917485</v>
          </cell>
          <cell r="B2286" t="str">
            <v>Dragagem de areia fina com draga de sucção e recalque - bomba de 1.350 kW e cortador de 170 kW - distância de recalque de 1.500 a 1.700 m</v>
          </cell>
          <cell r="C2286" t="str">
            <v>m³</v>
          </cell>
          <cell r="D2286"/>
        </row>
        <row r="2287">
          <cell r="A2287">
            <v>1917486</v>
          </cell>
          <cell r="B2287" t="str">
            <v>Dragagem de areia fina com draga de sucção e recalque - bomba de 1.350 kW e cortador de 170 kW - distância de recalque de 1.700 a 1.900 m</v>
          </cell>
          <cell r="C2287" t="str">
            <v>m³</v>
          </cell>
          <cell r="D2287"/>
        </row>
        <row r="2288">
          <cell r="A2288">
            <v>1917487</v>
          </cell>
          <cell r="B2288" t="str">
            <v>Dragagem de areia fina com draga de sucção e recalque - bomba de 1.350 kW e cortador de 170 kW - distância de recalque de 1.900 a 2.100 m</v>
          </cell>
          <cell r="C2288" t="str">
            <v>m³</v>
          </cell>
          <cell r="D2288"/>
        </row>
        <row r="2289">
          <cell r="A2289">
            <v>1917488</v>
          </cell>
          <cell r="B2289" t="str">
            <v>Dragagem de areia fina com draga de sucção e recalque - bomba de 1.350 kW e cortador de 170 kW - distância de recalque de 2.100 a 2.300 m</v>
          </cell>
          <cell r="C2289" t="str">
            <v>m³</v>
          </cell>
          <cell r="D2289"/>
        </row>
        <row r="2290">
          <cell r="A2290">
            <v>1917489</v>
          </cell>
          <cell r="B2290" t="str">
            <v>Dragagem de areia fina com draga de sucção e recalque - bomba de 1.350 kW e cortador de 170 kW - distância de recalque de 2.300 a 2.500 m</v>
          </cell>
          <cell r="C2290" t="str">
            <v>m³</v>
          </cell>
          <cell r="D2290"/>
        </row>
        <row r="2291">
          <cell r="A2291">
            <v>1917490</v>
          </cell>
          <cell r="B2291" t="str">
            <v>Dragagem de areia fina com draga de sucção e recalque - bomba de 1.350 kW e cortador de 170 kW - distância de recalque de 2.500 a 2.700 m</v>
          </cell>
          <cell r="C2291" t="str">
            <v>m³</v>
          </cell>
          <cell r="D2291"/>
        </row>
        <row r="2292">
          <cell r="A2292">
            <v>1917491</v>
          </cell>
          <cell r="B2292" t="str">
            <v>Dragagem de areia fina com draga de sucção e recalque - bomba de 1.350 kW e cortador de 170 kW - distância de recalque de 2.700 a 2.900 m</v>
          </cell>
          <cell r="C2292" t="str">
            <v>m³</v>
          </cell>
          <cell r="D2292"/>
        </row>
        <row r="2293">
          <cell r="A2293">
            <v>1917492</v>
          </cell>
          <cell r="B2293" t="str">
            <v>Dragagem de areia fina com draga de sucção e recalque - bomba de 1.350 kW e cortador de 170 kW - distância de recalque de 2.900 a 3.100 m</v>
          </cell>
          <cell r="C2293" t="str">
            <v>m³</v>
          </cell>
          <cell r="D2293"/>
        </row>
        <row r="2294">
          <cell r="A2294">
            <v>1917493</v>
          </cell>
          <cell r="B2294" t="str">
            <v>Dragagem de areia fina com draga de sucção e recalque - bomba de 1.350 kW e cortador de 170 kW - distância de recalque de 3.100 a 3.300 m</v>
          </cell>
          <cell r="C2294" t="str">
            <v>m³</v>
          </cell>
          <cell r="D2294"/>
        </row>
        <row r="2295">
          <cell r="A2295">
            <v>1917494</v>
          </cell>
          <cell r="B2295" t="str">
            <v>Dragagem de areia fina com draga de sucção e recalque - bomba de 1.350 kW e cortador de 170 kW - distância de recalque de 3.300 a 3.500 m</v>
          </cell>
          <cell r="C2295" t="str">
            <v>m³</v>
          </cell>
          <cell r="D2295"/>
        </row>
        <row r="2296">
          <cell r="A2296">
            <v>1917495</v>
          </cell>
          <cell r="B2296" t="str">
            <v>Dragagem de areia fina com draga de sucção e recalque - bomba de 1.350 kW e cortador de 170 kW - distância de recalque de 3.500 a 3.700 m</v>
          </cell>
          <cell r="C2296" t="str">
            <v>m³</v>
          </cell>
          <cell r="D2296"/>
        </row>
        <row r="2297">
          <cell r="A2297">
            <v>1917496</v>
          </cell>
          <cell r="B2297" t="str">
            <v>Dragagem de areia fina com draga de sucção e recalque - bomba de 1.350 kW e cortador de 170 kW - distância de recalque de 3.700 a 3.900 m</v>
          </cell>
          <cell r="C2297" t="str">
            <v>m³</v>
          </cell>
          <cell r="D2297"/>
        </row>
        <row r="2298">
          <cell r="A2298">
            <v>1917497</v>
          </cell>
          <cell r="B2298" t="str">
            <v>Dragagem de areia fina com draga de sucção e recalque - bomba de 1.350 kW e cortador de 170 kW - distância de recalque de 3.900 a 4.100 m</v>
          </cell>
          <cell r="C2298" t="str">
            <v>m³</v>
          </cell>
          <cell r="D2298"/>
        </row>
        <row r="2299">
          <cell r="A2299">
            <v>1917498</v>
          </cell>
          <cell r="B2299" t="str">
            <v>Dragagem de areia fina com draga de sucção e recalque - bomba de 1.350 kW e cortador de 170 kW - distância de recalque de 4.100 a 4.300 m</v>
          </cell>
          <cell r="C2299" t="str">
            <v>m³</v>
          </cell>
          <cell r="D2299"/>
        </row>
        <row r="2300">
          <cell r="A2300">
            <v>1917499</v>
          </cell>
          <cell r="B2300" t="str">
            <v>Dragagem de areia fina com draga de sucção e recalque - bomba de 1.350 kW e cortador de 170 kW - distância de recalque de 4.300 a 4.500 m</v>
          </cell>
          <cell r="C2300" t="str">
            <v>m³</v>
          </cell>
          <cell r="D2300"/>
        </row>
        <row r="2301">
          <cell r="A2301">
            <v>1917500</v>
          </cell>
          <cell r="B2301" t="str">
            <v>Dragagem de areia fina com draga de sucção e recalque - bomba de 1.350 kW e cortador de 170 kW - distância de recalque de 4.500 a 4.700 m</v>
          </cell>
          <cell r="C2301" t="str">
            <v>m³</v>
          </cell>
          <cell r="D2301"/>
        </row>
        <row r="2302">
          <cell r="A2302">
            <v>1917501</v>
          </cell>
          <cell r="B2302" t="str">
            <v>Dragagem de areia fina com draga de sucção e recalque - bomba de 1.350 kW e cortador de 170 kW - distância de recalque de 4.700 a 4.900 m</v>
          </cell>
          <cell r="C2302" t="str">
            <v>m³</v>
          </cell>
          <cell r="D2302"/>
        </row>
        <row r="2303">
          <cell r="A2303">
            <v>1917502</v>
          </cell>
          <cell r="B2303" t="str">
            <v>Dragagem de areia fina com draga de sucção e recalque - bomba de 1.350 kW e cortador de 170 kW - distância de recalque de 4.900 a 5.100 m</v>
          </cell>
          <cell r="C2303" t="str">
            <v>m³</v>
          </cell>
          <cell r="D2303"/>
        </row>
        <row r="2304">
          <cell r="A2304">
            <v>1917503</v>
          </cell>
          <cell r="B2304" t="str">
            <v>Dragagem de areia fina com draga de sucção e recalque - bomba de 1.350 kW e cortador de 170 kW - distância de recalque de 5.100 a 5.300 m</v>
          </cell>
          <cell r="C2304" t="str">
            <v>m³</v>
          </cell>
          <cell r="D2304"/>
        </row>
        <row r="2305">
          <cell r="A2305">
            <v>1917504</v>
          </cell>
          <cell r="B2305" t="str">
            <v>Dragagem de areia fina com draga de sucção e recalque - bomba de 1.350 kW e cortador de 170 kW - distância de recalque de 5.300 a 5.500 m</v>
          </cell>
          <cell r="C2305" t="str">
            <v>m³</v>
          </cell>
          <cell r="D2305"/>
        </row>
        <row r="2306">
          <cell r="A2306">
            <v>1917505</v>
          </cell>
          <cell r="B2306" t="str">
            <v>Dragagem de areia fina com draga de sucção e recalque - bomba de 1.350 kW e cortador de 170 kW - distância de recalque de 5.500 a 5.700 m</v>
          </cell>
          <cell r="C2306" t="str">
            <v>m³</v>
          </cell>
          <cell r="D2306"/>
        </row>
        <row r="2307">
          <cell r="A2307">
            <v>1917506</v>
          </cell>
          <cell r="B2307" t="str">
            <v>Dragagem de areia fina com draga de sucção e recalque - bomba de 1.350 kW e cortador de 170 kW - distância de recalque de 5.700 a 5.900 m</v>
          </cell>
          <cell r="C2307" t="str">
            <v>m³</v>
          </cell>
          <cell r="D2307"/>
        </row>
        <row r="2308">
          <cell r="A2308">
            <v>1917507</v>
          </cell>
          <cell r="B2308" t="str">
            <v>Dragagem de areia fina com draga de sucção e recalque - bomba de 1.350 kW e cortador de 170 kW - distância de recalque de 5.900 a 6.100 m</v>
          </cell>
          <cell r="C2308" t="str">
            <v>m³</v>
          </cell>
          <cell r="D2308"/>
        </row>
        <row r="2309">
          <cell r="A2309">
            <v>1917508</v>
          </cell>
          <cell r="B2309" t="str">
            <v>Dragagem de areia fina com draga de sucção e recalque - bomba de 1.350 kW e cortador de 170 kW - distância de recalque de 6.100 a 6.300 m</v>
          </cell>
          <cell r="C2309" t="str">
            <v>m³</v>
          </cell>
          <cell r="D2309"/>
        </row>
        <row r="2310">
          <cell r="A2310">
            <v>1917509</v>
          </cell>
          <cell r="B2310" t="str">
            <v>Dragagem de areia fina com draga de sucção e recalque - bomba de 1.350 kW e cortador de 170 kW - distância de recalque de 6.300 a 6.500 m</v>
          </cell>
          <cell r="C2310" t="str">
            <v>m³</v>
          </cell>
          <cell r="D2310"/>
        </row>
        <row r="2311">
          <cell r="A2311">
            <v>1917510</v>
          </cell>
          <cell r="B2311" t="str">
            <v>Dragagem de areia fina com draga de sucção e recalque - bomba de 1.350 kW e cortador de 170 kW - distância de recalque de 6.500 a 6.700 m</v>
          </cell>
          <cell r="C2311" t="str">
            <v>m³</v>
          </cell>
          <cell r="D2311"/>
        </row>
        <row r="2312">
          <cell r="A2312">
            <v>1917511</v>
          </cell>
          <cell r="B2312" t="str">
            <v>Dragagem de areia fina com draga de sucção e recalque - bomba de 1.350 kW e cortador de 170 kW - distância de recalque de 6.700 a 6.900 m</v>
          </cell>
          <cell r="C2312" t="str">
            <v>m³</v>
          </cell>
          <cell r="D2312"/>
        </row>
        <row r="2313">
          <cell r="A2313">
            <v>1917512</v>
          </cell>
          <cell r="B2313" t="str">
            <v>Dragagem de areia fina com draga de sucção e recalque - bomba de 1.350 kW e cortador de 170 kW - distância de recalque de 6.900 a 7.100 m</v>
          </cell>
          <cell r="C2313" t="str">
            <v>m³</v>
          </cell>
          <cell r="D2313"/>
        </row>
        <row r="2314">
          <cell r="A2314">
            <v>1917513</v>
          </cell>
          <cell r="B2314" t="str">
            <v>Dragagem de areia fina com draga de sucção e recalque - bomba de 1.350 kW e cortador de 170 kW - distância de recalque de 7.100 a 7.300 m</v>
          </cell>
          <cell r="C2314" t="str">
            <v>m³</v>
          </cell>
          <cell r="D2314"/>
        </row>
        <row r="2315">
          <cell r="A2315">
            <v>1917514</v>
          </cell>
          <cell r="B2315" t="str">
            <v>Dragagem de areia fina com draga de sucção e recalque - bomba de 1.350 kW e cortador de 170 kW - distância de recalque de 7.300 a 7.500 m</v>
          </cell>
          <cell r="C2315" t="str">
            <v>m³</v>
          </cell>
          <cell r="D2315"/>
        </row>
        <row r="2316">
          <cell r="A2316">
            <v>1917515</v>
          </cell>
          <cell r="B2316" t="str">
            <v>Dragagem de areia fina com draga de sucção e recalque - bomba de 1.350 kW e cortador de 170 kW - distância de recalque de 7.500 a 7.700 m</v>
          </cell>
          <cell r="C2316" t="str">
            <v>m³</v>
          </cell>
          <cell r="D2316"/>
        </row>
        <row r="2317">
          <cell r="A2317">
            <v>1917516</v>
          </cell>
          <cell r="B2317" t="str">
            <v>Dragagem de areia fina com draga de sucção e recalque - bomba de 1.350 kW e cortador de 170 kW - distância de recalque de 7.700 a 7.900 m</v>
          </cell>
          <cell r="C2317" t="str">
            <v>m³</v>
          </cell>
          <cell r="D2317"/>
        </row>
        <row r="2318">
          <cell r="A2318">
            <v>1917517</v>
          </cell>
          <cell r="B2318" t="str">
            <v>Dragagem de areia fina com draga de sucção e recalque - bomba de 1.350 kW e cortador de 170 kW - distância de recalque de 7.900 a 8.100 m</v>
          </cell>
          <cell r="C2318" t="str">
            <v>m³</v>
          </cell>
          <cell r="D2318"/>
        </row>
        <row r="2319">
          <cell r="A2319">
            <v>1917518</v>
          </cell>
          <cell r="B2319" t="str">
            <v>Dragagem de areia fina com draga de sucção e recalque - bomba de 1.350 kW e cortador de 170 kW - distância de recalque de 8.100 a 8.300 m</v>
          </cell>
          <cell r="C2319" t="str">
            <v>m³</v>
          </cell>
          <cell r="D2319"/>
        </row>
        <row r="2320">
          <cell r="A2320">
            <v>1917519</v>
          </cell>
          <cell r="B2320" t="str">
            <v>Dragagem de areia fina com draga de sucção e recalque - bomba de 1.350 kW e cortador de 170 kW - distância de recalque de 8.300 a 8.500 m</v>
          </cell>
          <cell r="C2320" t="str">
            <v>m³</v>
          </cell>
          <cell r="D2320"/>
        </row>
        <row r="2321">
          <cell r="A2321">
            <v>1917520</v>
          </cell>
          <cell r="B2321" t="str">
            <v>Dragagem de areia fina com draga de sucção e recalque - bomba de 1.350 kW e cortador de 170 kW - distância de recalque de 8.500 a 8.700 m</v>
          </cell>
          <cell r="C2321" t="str">
            <v>m³</v>
          </cell>
          <cell r="D2321"/>
        </row>
        <row r="2322">
          <cell r="A2322">
            <v>1917521</v>
          </cell>
          <cell r="B2322" t="str">
            <v>Dragagem de areia fina com draga de sucção e recalque - bomba de 1.350 kW e cortador de 170 kW - distância de recalque de 8.700 a 8.900 m</v>
          </cell>
          <cell r="C2322" t="str">
            <v>m³</v>
          </cell>
          <cell r="D2322"/>
        </row>
        <row r="2323">
          <cell r="A2323">
            <v>1917522</v>
          </cell>
          <cell r="B2323" t="str">
            <v>Dragagem de areia fina com draga de sucção e recalque - bomba de 1.350 kW e cortador de 170 kW - distância de recalque de 8.900 a 9.100 m</v>
          </cell>
          <cell r="C2323" t="str">
            <v>m³</v>
          </cell>
          <cell r="D2323"/>
        </row>
        <row r="2324">
          <cell r="A2324">
            <v>1917523</v>
          </cell>
          <cell r="B2324" t="str">
            <v>Dragagem de areia fina com draga de sucção e recalque - bomba de 1.350 kW e cortador de 170 kW - distância de recalque de 9.100 a 9.300 m</v>
          </cell>
          <cell r="C2324" t="str">
            <v>m³</v>
          </cell>
          <cell r="D2324"/>
        </row>
        <row r="2325">
          <cell r="A2325">
            <v>1917524</v>
          </cell>
          <cell r="B2325" t="str">
            <v>Dragagem de areia fina com draga de sucção e recalque - bomba de 1.350 kW e cortador de 170 kW - distância de recalque de 9.300 a 9.500 m</v>
          </cell>
          <cell r="C2325" t="str">
            <v>m³</v>
          </cell>
          <cell r="D2325"/>
        </row>
        <row r="2326">
          <cell r="A2326">
            <v>1917525</v>
          </cell>
          <cell r="B2326" t="str">
            <v>Dragagem de areia fina com draga de sucção e recalque - bomba de 1.350 kW e cortador de 170 kW - distância de recalque de 9.500 a 9.700 m</v>
          </cell>
          <cell r="C2326" t="str">
            <v>m³</v>
          </cell>
          <cell r="D2326"/>
        </row>
        <row r="2327">
          <cell r="A2327">
            <v>1917526</v>
          </cell>
          <cell r="B2327" t="str">
            <v>Dragagem de areia fina com draga de sucção e recalque - bomba de 1.350 kW e cortador de 170 kW - distância de recalque de 9.700 a 9.900 m</v>
          </cell>
          <cell r="C2327" t="str">
            <v>m³</v>
          </cell>
          <cell r="D2327"/>
        </row>
        <row r="2328">
          <cell r="A2328">
            <v>1917527</v>
          </cell>
          <cell r="B2328" t="str">
            <v>Dragagem de areia fina com draga de sucção e recalque - bomba de 1.350 kW e cortador de 170 kW - distância de recalque de 9.900 a 10.100 m</v>
          </cell>
          <cell r="C2328" t="str">
            <v>m³</v>
          </cell>
          <cell r="D2328"/>
        </row>
        <row r="2329">
          <cell r="A2329">
            <v>1917528</v>
          </cell>
          <cell r="B2329" t="str">
            <v>Dragagem de areia fina com draga de sucção e recalque - bomba de 1.350 kW e cortador de 170 kW - distância de recalque de 10.100 a 10.300 m</v>
          </cell>
          <cell r="C2329" t="str">
            <v>m³</v>
          </cell>
          <cell r="D2329"/>
        </row>
        <row r="2330">
          <cell r="A2330">
            <v>1917529</v>
          </cell>
          <cell r="B2330" t="str">
            <v>Dragagem de areia fina com draga de sucção e recalque - bomba de 1.350 kW e cortador de 170 kW - distância de recalque de 10.300 a 10.500 m</v>
          </cell>
          <cell r="C2330" t="str">
            <v>m³</v>
          </cell>
          <cell r="D2330"/>
        </row>
        <row r="2331">
          <cell r="A2331">
            <v>1917530</v>
          </cell>
          <cell r="B2331" t="str">
            <v>Dragagem de areia fina com draga de sucção e recalque - bomba de 1.350 kW e cortador de 170 kW - distância de recalque de 10.500 a 10.700 m</v>
          </cell>
          <cell r="C2331" t="str">
            <v>m³</v>
          </cell>
          <cell r="D2331"/>
        </row>
        <row r="2332">
          <cell r="A2332">
            <v>1917531</v>
          </cell>
          <cell r="B2332" t="str">
            <v>Dragagem de areia fina com draga de sucção e recalque - bomba de 1.350 kW e cortador de 170 kW - distância de recalque de 10.700 a 10.900 m</v>
          </cell>
          <cell r="C2332" t="str">
            <v>m³</v>
          </cell>
          <cell r="D2332"/>
        </row>
        <row r="2333">
          <cell r="A2333">
            <v>1917532</v>
          </cell>
          <cell r="B2333" t="str">
            <v>Dragagem de areia fina com draga de sucção e recalque - bomba de 1.350 kW e cortador de 170 kW - distância de recalque de 10.900 a 11.100 m</v>
          </cell>
          <cell r="C2333" t="str">
            <v>m³</v>
          </cell>
          <cell r="D2333"/>
        </row>
        <row r="2334">
          <cell r="A2334">
            <v>1917533</v>
          </cell>
          <cell r="B2334" t="str">
            <v>Dragagem de areia fina com draga de sucção e recalque - bomba de 1.350 kW e cortador de 170 kW - distância de recalque de 11.100 a 11.300 m</v>
          </cell>
          <cell r="C2334" t="str">
            <v>m³</v>
          </cell>
          <cell r="D2334"/>
        </row>
        <row r="2335">
          <cell r="A2335">
            <v>1917534</v>
          </cell>
          <cell r="B2335" t="str">
            <v>Dragagem de areia fina com draga de sucção e recalque - bomba de 1.350 kW e cortador de 170 kW - distância de recalque de 11.300 a 11.500 m</v>
          </cell>
          <cell r="C2335" t="str">
            <v>m³</v>
          </cell>
          <cell r="D2335"/>
        </row>
        <row r="2336">
          <cell r="A2336">
            <v>1917535</v>
          </cell>
          <cell r="B2336" t="str">
            <v>Dragagem de areia fina com draga de sucção e recalque - bomba de 1.350 kW e cortador de 170 kW - distância de recalque de 11.500 a 11.700 m</v>
          </cell>
          <cell r="C2336" t="str">
            <v>m³</v>
          </cell>
          <cell r="D2336"/>
        </row>
        <row r="2337">
          <cell r="A2337">
            <v>1917536</v>
          </cell>
          <cell r="B2337" t="str">
            <v>Dragagem de areia fina com draga de sucção e recalque - bomba de 1.350 kW e cortador de 170 kW - distância de recalque de 11.700 a 11.900 m</v>
          </cell>
          <cell r="C2337" t="str">
            <v>m³</v>
          </cell>
          <cell r="D2337"/>
        </row>
        <row r="2338">
          <cell r="A2338">
            <v>1917537</v>
          </cell>
          <cell r="B2338" t="str">
            <v>Dragagem de areia fina com draga de sucção e recalque - bomba de 1.350 kW e cortador de 170 kW - distância de recalque de 11.900 a 12.100 m</v>
          </cell>
          <cell r="C2338" t="str">
            <v>m³</v>
          </cell>
          <cell r="D2338"/>
        </row>
        <row r="2339">
          <cell r="A2339">
            <v>1917538</v>
          </cell>
          <cell r="B2339" t="str">
            <v>Dragagem de areia média com draga de sucção e recalque - bomba de 1.350 kW e cortador de 170 kW - distância de recalque de 500 a 700 m</v>
          </cell>
          <cell r="C2339" t="str">
            <v>m³</v>
          </cell>
          <cell r="D2339"/>
        </row>
        <row r="2340">
          <cell r="A2340">
            <v>1917539</v>
          </cell>
          <cell r="B2340" t="str">
            <v>Dragagem de areia média com draga de sucção e recalque - bomba de 1.350 kW e cortador de 170 kW - distância de recalque de 700 a 900 m</v>
          </cell>
          <cell r="C2340" t="str">
            <v>m³</v>
          </cell>
          <cell r="D2340"/>
        </row>
        <row r="2341">
          <cell r="A2341">
            <v>1917540</v>
          </cell>
          <cell r="B2341" t="str">
            <v>Dragagem de areia média com draga de sucção e recalque - bomba de 1.350 kW e cortador de 170 kW - distância de recalque de 900 a 1.100 m</v>
          </cell>
          <cell r="C2341" t="str">
            <v>m³</v>
          </cell>
          <cell r="D2341"/>
        </row>
        <row r="2342">
          <cell r="A2342">
            <v>1917541</v>
          </cell>
          <cell r="B2342" t="str">
            <v>Dragagem de areia média com draga de sucção e recalque - bomba de 1.350 kW e cortador de 170 kW - distância de recalque de 1.100 a 1.300 m</v>
          </cell>
          <cell r="C2342" t="str">
            <v>m³</v>
          </cell>
          <cell r="D2342"/>
        </row>
        <row r="2343">
          <cell r="A2343">
            <v>1917542</v>
          </cell>
          <cell r="B2343" t="str">
            <v>Dragagem de areia média com draga de sucção e recalque - bomba de 1.350 kW e cortador de 170 kW - distância de recalque de 1.300 a 1.500 m</v>
          </cell>
          <cell r="C2343" t="str">
            <v>m³</v>
          </cell>
          <cell r="D2343"/>
        </row>
        <row r="2344">
          <cell r="A2344">
            <v>1917543</v>
          </cell>
          <cell r="B2344" t="str">
            <v>Dragagem de areia média com draga de sucção e recalque - bomba de 1.350 kW e cortador de 170 kW - distância de recalque de 1.500 a 1.700 m</v>
          </cell>
          <cell r="C2344" t="str">
            <v>m³</v>
          </cell>
          <cell r="D2344"/>
        </row>
        <row r="2345">
          <cell r="A2345">
            <v>1917544</v>
          </cell>
          <cell r="B2345" t="str">
            <v>Dragagem de areia média com draga de sucção e recalque - bomba de 1.350 kW e cortador de 170 kW - distância de recalque de 1.700 a 1.900 m</v>
          </cell>
          <cell r="C2345" t="str">
            <v>m³</v>
          </cell>
          <cell r="D2345"/>
        </row>
        <row r="2346">
          <cell r="A2346">
            <v>1917545</v>
          </cell>
          <cell r="B2346" t="str">
            <v>Dragagem de areia média com draga de sucção e recalque - bomba de 1.350 kW e cortador de 170 kW - distância de recalque de 1.900 a 2.100 m</v>
          </cell>
          <cell r="C2346" t="str">
            <v>m³</v>
          </cell>
          <cell r="D2346"/>
        </row>
        <row r="2347">
          <cell r="A2347">
            <v>1917546</v>
          </cell>
          <cell r="B2347" t="str">
            <v>Dragagem de areia média com draga de sucção e recalque - bomba de 1.350 kW e cortador de 170 kW - distância de recalque de 2.100 a 2.300 m</v>
          </cell>
          <cell r="C2347" t="str">
            <v>m³</v>
          </cell>
          <cell r="D2347"/>
        </row>
        <row r="2348">
          <cell r="A2348">
            <v>1917547</v>
          </cell>
          <cell r="B2348" t="str">
            <v>Dragagem de areia média com draga de sucção e recalque - bomba de 1.350 kW e cortador de 170 kW - distância de recalque de 2.300 a 2.500 m</v>
          </cell>
          <cell r="C2348" t="str">
            <v>m³</v>
          </cell>
          <cell r="D2348"/>
        </row>
        <row r="2349">
          <cell r="A2349">
            <v>1917548</v>
          </cell>
          <cell r="B2349" t="str">
            <v>Dragagem de areia média com draga de sucção e recalque - bomba de 1.350 kW e cortador de 170 kW - distância de recalque de 2.500 a 2.700 m</v>
          </cell>
          <cell r="C2349" t="str">
            <v>m³</v>
          </cell>
          <cell r="D2349"/>
        </row>
        <row r="2350">
          <cell r="A2350">
            <v>1917549</v>
          </cell>
          <cell r="B2350" t="str">
            <v>Dragagem de areia média com draga de sucção e recalque - bomba de 1.350 kW e cortador de 170 kW - distância de recalque de 2.700 a 2.900 m</v>
          </cell>
          <cell r="C2350" t="str">
            <v>m³</v>
          </cell>
          <cell r="D2350"/>
        </row>
        <row r="2351">
          <cell r="A2351">
            <v>1917550</v>
          </cell>
          <cell r="B2351" t="str">
            <v>Dragagem de areia média com draga de sucção e recalque - bomba de 1.350 kW e cortador de 170 kW - distância de recalque de 2.900 a 3.100 m</v>
          </cell>
          <cell r="C2351" t="str">
            <v>m³</v>
          </cell>
          <cell r="D2351"/>
        </row>
        <row r="2352">
          <cell r="A2352">
            <v>1917551</v>
          </cell>
          <cell r="B2352" t="str">
            <v>Dragagem de areia média com draga de sucção e recalque - bomba de 1.350 kW e cortador de 170 kW - distância de recalque de 3.100 a 3.300 m</v>
          </cell>
          <cell r="C2352" t="str">
            <v>m³</v>
          </cell>
          <cell r="D2352"/>
        </row>
        <row r="2353">
          <cell r="A2353">
            <v>1917552</v>
          </cell>
          <cell r="B2353" t="str">
            <v>Dragagem de areia média com draga de sucção e recalque - bomba de 1.350 kW e cortador de 170 kW - distância de recalque de 3.300 a 3.500 m</v>
          </cell>
          <cell r="C2353" t="str">
            <v>m³</v>
          </cell>
          <cell r="D2353"/>
        </row>
        <row r="2354">
          <cell r="A2354">
            <v>1917553</v>
          </cell>
          <cell r="B2354" t="str">
            <v>Dragagem de areia média com draga de sucção e recalque - bomba de 1.350 kW e cortador de 170 kW - distância de recalque de 3.500 a 3.700 m</v>
          </cell>
          <cell r="C2354" t="str">
            <v>m³</v>
          </cell>
          <cell r="D2354"/>
        </row>
        <row r="2355">
          <cell r="A2355">
            <v>1917554</v>
          </cell>
          <cell r="B2355" t="str">
            <v>Dragagem de areia média com draga de sucção e recalque - bomba de 1.350 kW e cortador de 170 kW - distância de recalque de 3.700 a 3.900 m</v>
          </cell>
          <cell r="C2355" t="str">
            <v>m³</v>
          </cell>
          <cell r="D2355"/>
        </row>
        <row r="2356">
          <cell r="A2356">
            <v>1917555</v>
          </cell>
          <cell r="B2356" t="str">
            <v>Dragagem de areia média com draga de sucção e recalque - bomba de 1.350 kW e cortador de 170 kW - distância de recalque de 3.900 a 4.100 m</v>
          </cell>
          <cell r="C2356" t="str">
            <v>m³</v>
          </cell>
          <cell r="D2356"/>
        </row>
        <row r="2357">
          <cell r="A2357">
            <v>1917556</v>
          </cell>
          <cell r="B2357" t="str">
            <v>Dragagem de areia média com draga de sucção e recalque - bomba de 1.350 kW e cortador de 170 kW - distância de recalque de 4.100 a 4.300</v>
          </cell>
          <cell r="C2357" t="str">
            <v>m³</v>
          </cell>
          <cell r="D2357"/>
        </row>
        <row r="2358">
          <cell r="A2358">
            <v>1917557</v>
          </cell>
          <cell r="B2358" t="str">
            <v>Dragagem de areia média com draga de sucção e recalque - bomba de 1.350 kW e cortador de 170 kW - distância de recalque de 4.300 a 4.500 m</v>
          </cell>
          <cell r="C2358" t="str">
            <v>m³</v>
          </cell>
          <cell r="D2358"/>
        </row>
        <row r="2359">
          <cell r="A2359">
            <v>1917558</v>
          </cell>
          <cell r="B2359" t="str">
            <v>Dragagem de areia média com draga de sucção e recalque - bomba de 1.350 kW e cortador de 170 kW - distância de recalque de 4.500 a 4.700 m</v>
          </cell>
          <cell r="C2359" t="str">
            <v>m³</v>
          </cell>
          <cell r="D2359"/>
        </row>
        <row r="2360">
          <cell r="A2360">
            <v>1917559</v>
          </cell>
          <cell r="B2360" t="str">
            <v>Dragagem de areia média com draga de sucção e recalque - bomba de 1.350 kW e cortador de 170 kW - distância de recalque de 4.700 a 4.900 m</v>
          </cell>
          <cell r="C2360" t="str">
            <v>m³</v>
          </cell>
          <cell r="D2360"/>
        </row>
        <row r="2361">
          <cell r="A2361">
            <v>1917560</v>
          </cell>
          <cell r="B2361" t="str">
            <v>Dragagem de areia média com draga de sucção e recalque - bomba de 1.350 kW e cortador de 170 kW - distância de recalque de 4.900 a 5.100 m</v>
          </cell>
          <cell r="C2361" t="str">
            <v>m³</v>
          </cell>
          <cell r="D2361"/>
        </row>
        <row r="2362">
          <cell r="A2362">
            <v>1917561</v>
          </cell>
          <cell r="B2362" t="str">
            <v>Dragagem de areia média com draga de sucção e recalque - bomba de 1.350 kW e cortador de 170 kW - distância de recalque de 5.100 a 5.300 m</v>
          </cell>
          <cell r="C2362" t="str">
            <v>m³</v>
          </cell>
          <cell r="D2362"/>
        </row>
        <row r="2363">
          <cell r="A2363">
            <v>1917562</v>
          </cell>
          <cell r="B2363" t="str">
            <v>Dragagem de areia média com draga de sucção e recalque - bomba de 1.350 kW e cortador de 170 kW - distância de recalque de 5.300 a 5.500 m</v>
          </cell>
          <cell r="C2363" t="str">
            <v>m³</v>
          </cell>
          <cell r="D2363"/>
        </row>
        <row r="2364">
          <cell r="A2364">
            <v>1917563</v>
          </cell>
          <cell r="B2364" t="str">
            <v>Dragagem de areia média com draga de sucção e recalque - bomba de 1.350 kW e cortador de 170 kW - distância de recalque de 5.500 a 5.700 m</v>
          </cell>
          <cell r="C2364" t="str">
            <v>m³</v>
          </cell>
          <cell r="D2364"/>
        </row>
        <row r="2365">
          <cell r="A2365">
            <v>1917564</v>
          </cell>
          <cell r="B2365" t="str">
            <v>Dragagem de areia média com draga de sucção e recalque - bomba de 1.350 kW e cortador de 170 kW - distância de recalque de 5.700 a 5.900 m</v>
          </cell>
          <cell r="C2365" t="str">
            <v>m³</v>
          </cell>
          <cell r="D2365"/>
        </row>
        <row r="2366">
          <cell r="A2366">
            <v>1917565</v>
          </cell>
          <cell r="B2366" t="str">
            <v>Dragagem de areia média com draga de sucção e recalque - bomba de 1.350 kW e cortador de 170 kW - distância de recalque de 5.900 a 6.100 m</v>
          </cell>
          <cell r="C2366" t="str">
            <v>m³</v>
          </cell>
          <cell r="D2366"/>
        </row>
        <row r="2367">
          <cell r="A2367">
            <v>1917566</v>
          </cell>
          <cell r="B2367" t="str">
            <v>Dragagem de areia média com draga de sucção e recalque - bomba de 1.350 kW e cortador de 170 kW - distância de recalque de 6.100 a 6.300 m</v>
          </cell>
          <cell r="C2367" t="str">
            <v>m³</v>
          </cell>
          <cell r="D2367"/>
        </row>
        <row r="2368">
          <cell r="A2368">
            <v>1917567</v>
          </cell>
          <cell r="B2368" t="str">
            <v>Dragagem de areia média com draga de sucção e recalque - bomba de 1.350 kW e cortador de 170 kW - distância de recalque de 6.300 a 6.500 m</v>
          </cell>
          <cell r="C2368" t="str">
            <v>m³</v>
          </cell>
          <cell r="D2368"/>
        </row>
        <row r="2369">
          <cell r="A2369">
            <v>1917568</v>
          </cell>
          <cell r="B2369" t="str">
            <v>Dragagem de areia média com draga de sucção e recalque - bomba de 1.350 kW e cortador de 170 kW - distância de recalque de 6.500 a 6.700 m</v>
          </cell>
          <cell r="C2369" t="str">
            <v>m³</v>
          </cell>
          <cell r="D2369"/>
        </row>
        <row r="2370">
          <cell r="A2370">
            <v>1917569</v>
          </cell>
          <cell r="B2370" t="str">
            <v>Dragagem de areia média com draga de sucção e recalque - bomba de 1.350 kW e cortador de 170 kW - distância de recalque de 6.700 a 6.900 m</v>
          </cell>
          <cell r="C2370" t="str">
            <v>m³</v>
          </cell>
          <cell r="D2370"/>
        </row>
        <row r="2371">
          <cell r="A2371">
            <v>1917570</v>
          </cell>
          <cell r="B2371" t="str">
            <v>Dragagem de areia média com draga de sucção e recalque - bomba de 1.350 kW e cortador de 170 kW - distância de recalque de 6.900 a 7.100 m</v>
          </cell>
          <cell r="C2371" t="str">
            <v>m³</v>
          </cell>
          <cell r="D2371"/>
        </row>
        <row r="2372">
          <cell r="A2372">
            <v>1917571</v>
          </cell>
          <cell r="B2372" t="str">
            <v>Dragagem de areia média com draga de sucção e recalque - bomba de 1.350 kW e cortador de 170 kW - distância de recalque de 7.100 a 7.300 m</v>
          </cell>
          <cell r="C2372" t="str">
            <v>m³</v>
          </cell>
          <cell r="D2372"/>
        </row>
        <row r="2373">
          <cell r="A2373">
            <v>1917572</v>
          </cell>
          <cell r="B2373" t="str">
            <v>Dragagem de areia média com draga de sucção e recalque - bomba de 1.350 kW e cortador de 170 kW - distância de recalque de 7.300 a 7.500 m</v>
          </cell>
          <cell r="C2373" t="str">
            <v>m³</v>
          </cell>
          <cell r="D2373"/>
        </row>
        <row r="2374">
          <cell r="A2374">
            <v>1917573</v>
          </cell>
          <cell r="B2374" t="str">
            <v>Dragagem de areia média com draga de sucção e recalque - bomba de 1.350 kW e cortador de 170 kW - distância de recalque de 7.500 a 7.700 m</v>
          </cell>
          <cell r="C2374" t="str">
            <v>m³</v>
          </cell>
          <cell r="D2374"/>
        </row>
        <row r="2375">
          <cell r="A2375">
            <v>1917574</v>
          </cell>
          <cell r="B2375" t="str">
            <v>Dragagem de areia média com draga de sucção e recalque - bomba de 1.350 kW e cortador de 170 kW - distância de recalque de 7.700 a 7.900 m</v>
          </cell>
          <cell r="C2375" t="str">
            <v>m³</v>
          </cell>
          <cell r="D2375"/>
        </row>
        <row r="2376">
          <cell r="A2376">
            <v>1917575</v>
          </cell>
          <cell r="B2376" t="str">
            <v>Dragagem de areia grossa com draga de sucção e recalque - bomba de 1.350 kW e cortador de 170 kW - distância de recalque de 500 a 700 m</v>
          </cell>
          <cell r="C2376" t="str">
            <v>m³</v>
          </cell>
          <cell r="D2376"/>
        </row>
        <row r="2377">
          <cell r="A2377">
            <v>1917576</v>
          </cell>
          <cell r="B2377" t="str">
            <v>Dragagem de areia grossa com draga de sucção e recalque - bomba de 1.350 kW e cortador de 170 kW - distância de recalque de 700 a 900 m</v>
          </cell>
          <cell r="C2377" t="str">
            <v>m³</v>
          </cell>
          <cell r="D2377"/>
        </row>
        <row r="2378">
          <cell r="A2378">
            <v>1917577</v>
          </cell>
          <cell r="B2378" t="str">
            <v>Dragagem de areia grossa com draga de sucção e recalque - bomba de 1.350 kW e cortador de 170 kW - distância de recalque de 900 a 1.100 m</v>
          </cell>
          <cell r="C2378" t="str">
            <v>m³</v>
          </cell>
          <cell r="D2378"/>
        </row>
        <row r="2379">
          <cell r="A2379">
            <v>1917578</v>
          </cell>
          <cell r="B2379" t="str">
            <v>Dragagem de areia grossa com draga de sucção e recalque - bomba de 1.350 kW e cortador de 170 kW - distância de recalque de 1.100 a 1.300 m</v>
          </cell>
          <cell r="C2379" t="str">
            <v>m³</v>
          </cell>
          <cell r="D2379"/>
        </row>
        <row r="2380">
          <cell r="A2380">
            <v>1917579</v>
          </cell>
          <cell r="B2380" t="str">
            <v>Dragagem de areia grossa com draga de sucção e recalque - bomba de 1.350 kW e cortador de 170 kW - distância de recalque de 1.300 a 1.500 m</v>
          </cell>
          <cell r="C2380" t="str">
            <v>m³</v>
          </cell>
          <cell r="D2380"/>
        </row>
        <row r="2381">
          <cell r="A2381">
            <v>1917580</v>
          </cell>
          <cell r="B2381" t="str">
            <v>Dragagem de areia grossa com draga de sucção e recalque - bomba de 1.350 kW e cortador de 170 kW - distância de recalque de 1.500 a 1.700 m</v>
          </cell>
          <cell r="C2381" t="str">
            <v>m³</v>
          </cell>
          <cell r="D2381"/>
        </row>
        <row r="2382">
          <cell r="A2382">
            <v>1917581</v>
          </cell>
          <cell r="B2382" t="str">
            <v>Dragagem de areia grossa com draga de sucção e recalque - bomba de 1.350 kW e cortador de 170 kW - distância de recalque de 1.700 a 1.900 m</v>
          </cell>
          <cell r="C2382" t="str">
            <v>m³</v>
          </cell>
          <cell r="D2382"/>
        </row>
        <row r="2383">
          <cell r="A2383">
            <v>1917582</v>
          </cell>
          <cell r="B2383" t="str">
            <v>Dragagem de areia grossa com draga de sucção e recalque - bomba de 1.350 kW e cortador de 170 kW - distância de recalque de 1.900 a 2.100 m</v>
          </cell>
          <cell r="C2383" t="str">
            <v>m³</v>
          </cell>
          <cell r="D2383"/>
        </row>
        <row r="2384">
          <cell r="A2384">
            <v>1917583</v>
          </cell>
          <cell r="B2384" t="str">
            <v>Dragagem de areia grossa com draga de sucção e recalque - bomba de 1.350 kW e cortador de 170 kW - distância de recalque de 2.100 a 2.300 m</v>
          </cell>
          <cell r="C2384" t="str">
            <v>m³</v>
          </cell>
          <cell r="D2384"/>
        </row>
        <row r="2385">
          <cell r="A2385">
            <v>1917584</v>
          </cell>
          <cell r="B2385" t="str">
            <v>Dragagem de areia grossa com draga de sucção e recalque - bomba de 1.350 kW e cortador de 170 kW - distância de recalque de 2.300 a 2.500 m</v>
          </cell>
          <cell r="C2385" t="str">
            <v>m³</v>
          </cell>
          <cell r="D2385"/>
        </row>
        <row r="2386">
          <cell r="A2386">
            <v>1917585</v>
          </cell>
          <cell r="B2386" t="str">
            <v>Dragagem de areia grossa com draga de sucção e recalque - bomba de 1.350 kW e cortador de 170 kW - distância de recalque de 2.500 a 2.700 m</v>
          </cell>
          <cell r="C2386" t="str">
            <v>m³</v>
          </cell>
          <cell r="D2386"/>
        </row>
        <row r="2387">
          <cell r="A2387">
            <v>1917586</v>
          </cell>
          <cell r="B2387" t="str">
            <v>Dragagem de areia grossa com draga de sucção e recalque - bomba de 1.350 kW e cortador de 170 kW - distância de recalque de 2.700 a 2.900 m</v>
          </cell>
          <cell r="C2387" t="str">
            <v>m³</v>
          </cell>
          <cell r="D2387"/>
        </row>
        <row r="2388">
          <cell r="A2388">
            <v>1917587</v>
          </cell>
          <cell r="B2388" t="str">
            <v>Dragagem de areia grossa com draga de sucção e recalque - bomba de 1.350 kW e cortador de 170 kW - distância de recalque de 2.900 a 3.100 m</v>
          </cell>
          <cell r="C2388" t="str">
            <v>m³</v>
          </cell>
          <cell r="D2388"/>
        </row>
        <row r="2389">
          <cell r="A2389">
            <v>1917588</v>
          </cell>
          <cell r="B2389" t="str">
            <v>Dragagem de areia grossa com draga de sucção e recalque - bomba de 1.350 kW e cortador de 170 kW - distância de recalque de 3.100 a 3.300 m</v>
          </cell>
          <cell r="C2389" t="str">
            <v>m³</v>
          </cell>
          <cell r="D2389"/>
        </row>
        <row r="2390">
          <cell r="A2390">
            <v>1917589</v>
          </cell>
          <cell r="B2390" t="str">
            <v>Dragagem de areia grossa com draga de sucção e recalque - bomba de 1.350 kW e cortador de 170 kW - distância de recalque de 3.300 a 3.500 m</v>
          </cell>
          <cell r="C2390" t="str">
            <v>m³</v>
          </cell>
          <cell r="D2390"/>
        </row>
        <row r="2391">
          <cell r="A2391">
            <v>1917590</v>
          </cell>
          <cell r="B2391" t="str">
            <v>Dragagem de areia grossa com draga de sucção e recalque - bomba de 1.350 kW e cortador de 170 kW - distância de recalque de 3.500 a 3.700 m</v>
          </cell>
          <cell r="C2391" t="str">
            <v>m³</v>
          </cell>
          <cell r="D2391"/>
        </row>
        <row r="2392">
          <cell r="A2392">
            <v>1917591</v>
          </cell>
          <cell r="B2392" t="str">
            <v>Dragagem de areia grossa com draga de sucção e recalque - bomba de 1.350 kW e cortador de 170 kW - distância de recalque de 3.700 a 3.900 m</v>
          </cell>
          <cell r="C2392" t="str">
            <v>m³</v>
          </cell>
          <cell r="D2392"/>
        </row>
        <row r="2393">
          <cell r="A2393">
            <v>1917592</v>
          </cell>
          <cell r="B2393" t="str">
            <v>Dragagem de areia grossa com draga de sucção e recalque - bomba de 1.350 kW e cortador de 170 kW - distância de recalque de 3.900 a 4.100 m</v>
          </cell>
          <cell r="C2393" t="str">
            <v>m³</v>
          </cell>
          <cell r="D2393"/>
        </row>
        <row r="2394">
          <cell r="A2394">
            <v>1917593</v>
          </cell>
          <cell r="B2394" t="str">
            <v>Dragagem de areia grossa com draga de sucção e recalque - bomba de 1.350 kW e cortador de 170 kW - distância de recalque de 4.100 a 4.300 m</v>
          </cell>
          <cell r="C2394" t="str">
            <v>m³</v>
          </cell>
          <cell r="D2394"/>
        </row>
        <row r="2395">
          <cell r="A2395">
            <v>1917594</v>
          </cell>
          <cell r="B2395" t="str">
            <v>Dragagem de areia grossa com draga de sucção e recalque - bomba de 1.350 kW e cortador de 170 kW - distância de recalque de 4.300 a 4.500 m</v>
          </cell>
          <cell r="C2395" t="str">
            <v>m³</v>
          </cell>
          <cell r="D2395"/>
        </row>
        <row r="2396">
          <cell r="A2396">
            <v>1917595</v>
          </cell>
          <cell r="B2396" t="str">
            <v>Dragagem de areia grossa com draga de sucção e recalque - bomba de 1.350 kW e cortador de 170 kW - distância de recalque de 4.500 a 4.700 m</v>
          </cell>
          <cell r="C2396" t="str">
            <v>m³</v>
          </cell>
          <cell r="D2396"/>
        </row>
        <row r="2397">
          <cell r="A2397">
            <v>1917596</v>
          </cell>
          <cell r="B2397" t="str">
            <v>Dragagem de areia grossa com draga de sucção e recalque - bomba de 1.350 kW e cortador de 170 kW - distância de recalque de 4.700 a 4.900 m</v>
          </cell>
          <cell r="C2397" t="str">
            <v>m³</v>
          </cell>
          <cell r="D2397"/>
        </row>
        <row r="2398">
          <cell r="A2398">
            <v>1917597</v>
          </cell>
          <cell r="B2398" t="str">
            <v>Dragagem de areia grossa com draga de sucção e recalque - bomba de 1.350 kW e cortador de 170 kW - distância de recalque de 4.900 a 5.100 m</v>
          </cell>
          <cell r="C2398" t="str">
            <v>m³</v>
          </cell>
          <cell r="D2398"/>
        </row>
        <row r="2399">
          <cell r="A2399">
            <v>1917598</v>
          </cell>
          <cell r="B2399" t="str">
            <v>Dragagem de areia grossa com draga de sucção e recalque - bomba de 1.350 kW e cortador de 170 kW - distância de recalque de 5.100 a 5.300 m</v>
          </cell>
          <cell r="C2399" t="str">
            <v>m³</v>
          </cell>
          <cell r="D2399"/>
        </row>
        <row r="2400">
          <cell r="A2400">
            <v>1917599</v>
          </cell>
          <cell r="B2400" t="str">
            <v>Dragagem de areia grossa com draga de sucção e recalque - bomba de 1.350 kW e cortador de 170 kW - distância de recalque de 5.300 a 5.500 m</v>
          </cell>
          <cell r="C2400" t="str">
            <v>m³</v>
          </cell>
          <cell r="D2400"/>
        </row>
        <row r="2401">
          <cell r="A2401">
            <v>1917600</v>
          </cell>
          <cell r="B2401" t="str">
            <v>Dragagem de areia grossa com draga de sucção e recalque - bomba de 1.350 kW e cortador de 170 kW - distância de recalque de 5.500 a 5.700 m</v>
          </cell>
          <cell r="C2401" t="str">
            <v>m³</v>
          </cell>
          <cell r="D2401"/>
        </row>
        <row r="2402">
          <cell r="A2402">
            <v>1917601</v>
          </cell>
          <cell r="B2402" t="str">
            <v>Dragagem de areia grossa com draga de sucção e recalque - bomba de 1.350 kW e cortador de 170 kW - distância de recalque de 5.700 a 5.900 m</v>
          </cell>
          <cell r="C2402" t="str">
            <v>m³</v>
          </cell>
          <cell r="D2402"/>
        </row>
        <row r="2403">
          <cell r="A2403">
            <v>1917602</v>
          </cell>
          <cell r="B2403" t="str">
            <v>Dragagem de cascalho fino com draga de sucção e recalque - bomba de 1.350 kW e cortador de 170 kW - distância de recalque de 500 a 700 m</v>
          </cell>
          <cell r="C2403" t="str">
            <v>m³</v>
          </cell>
          <cell r="D2403"/>
        </row>
        <row r="2404">
          <cell r="A2404">
            <v>1917603</v>
          </cell>
          <cell r="B2404" t="str">
            <v>Dragagem de cascalho fino com draga de sucção e recalque - bomba de 1.350 kW e cortador de 170 kW - distância de recalque de 700 a 900 m</v>
          </cell>
          <cell r="C2404" t="str">
            <v>m³</v>
          </cell>
          <cell r="D2404"/>
        </row>
        <row r="2405">
          <cell r="A2405">
            <v>1917604</v>
          </cell>
          <cell r="B2405" t="str">
            <v>Dragagem de cascalho fino com draga de sucção e recalque - bomba de 1.350 kW e cortador de 170 kW - distância de recalque de 900 a 1.100 m</v>
          </cell>
          <cell r="C2405" t="str">
            <v>m³</v>
          </cell>
          <cell r="D2405"/>
        </row>
        <row r="2406">
          <cell r="A2406">
            <v>1917605</v>
          </cell>
          <cell r="B2406" t="str">
            <v>Dragagem de cascalho fino com draga de sucção e recalque - bomba de 1.350 kW e cortador de 170 kW - distância de recalque de 1.100 a 1.300 m</v>
          </cell>
          <cell r="C2406" t="str">
            <v>m³</v>
          </cell>
          <cell r="D2406"/>
        </row>
        <row r="2407">
          <cell r="A2407">
            <v>1917606</v>
          </cell>
          <cell r="B2407" t="str">
            <v>Dragagem de cascalho fino com draga de sucção e recalque - bomba de 1.350 kW e cortador de 170 kW - distância de recalque de 1.300 a 1.500 m</v>
          </cell>
          <cell r="C2407" t="str">
            <v>m³</v>
          </cell>
          <cell r="D2407"/>
        </row>
        <row r="2408">
          <cell r="A2408">
            <v>1917607</v>
          </cell>
          <cell r="B2408" t="str">
            <v>Dragagem de cascalho fino com draga de sucção e recalque - bomba de 1.350 kW e cortador de 170 kW - distância de recalque de 1.500 a 1.700 m</v>
          </cell>
          <cell r="C2408" t="str">
            <v>m³</v>
          </cell>
          <cell r="D2408"/>
        </row>
        <row r="2409">
          <cell r="A2409">
            <v>1917608</v>
          </cell>
          <cell r="B2409" t="str">
            <v>Dragagem de cascalho fino com draga de sucção e recalque - bomba de 1.350 kW e cortador de 170 kW - distância de recalque de 1.700 a 1.900 m</v>
          </cell>
          <cell r="C2409" t="str">
            <v>m³</v>
          </cell>
          <cell r="D2409"/>
        </row>
        <row r="2410">
          <cell r="A2410">
            <v>1917609</v>
          </cell>
          <cell r="B2410" t="str">
            <v>Dragagem de cascalho fino com draga de sucção e recalque - bomba de 1.350 kW e cortador de 170 kW - distância de recalque de 1.900 a 2.100 m</v>
          </cell>
          <cell r="C2410" t="str">
            <v>m³</v>
          </cell>
          <cell r="D2410"/>
        </row>
        <row r="2411">
          <cell r="A2411">
            <v>1917610</v>
          </cell>
          <cell r="B2411" t="str">
            <v>Dragagem de cascalho fino com draga de sucção e recalque - bomba de 1.350 kW e cortador de 170 kW - distância de recalque de 2.100 a 2.300 m</v>
          </cell>
          <cell r="C2411" t="str">
            <v>m³</v>
          </cell>
          <cell r="D2411"/>
        </row>
        <row r="2412">
          <cell r="A2412">
            <v>1917611</v>
          </cell>
          <cell r="B2412" t="str">
            <v>Dragagem de cascalho fino com draga de sucção e recalque - bomba de 1.350 kW e cortador de 170 kW - distância de recalque de 2.300 a 2.500 m</v>
          </cell>
          <cell r="C2412" t="str">
            <v>m³</v>
          </cell>
          <cell r="D2412"/>
        </row>
        <row r="2413">
          <cell r="A2413">
            <v>1917612</v>
          </cell>
          <cell r="B2413" t="str">
            <v>Dragagem de cascalho fino com draga de sucção e recalque - bomba de 1.350 kW e cortador de 170 kW - distância de recalque de 2.500 a 2.700 m</v>
          </cell>
          <cell r="C2413" t="str">
            <v>m³</v>
          </cell>
          <cell r="D2413"/>
        </row>
        <row r="2414">
          <cell r="A2414">
            <v>1917613</v>
          </cell>
          <cell r="B2414" t="str">
            <v>Dragagem de cascalho fino com draga de sucção e recalque - bomba de 1.350 kW e cortador de 170 kW - distância de recalque de 2.700 a 2.900 m</v>
          </cell>
          <cell r="C2414" t="str">
            <v>m³</v>
          </cell>
          <cell r="D2414"/>
        </row>
        <row r="2415">
          <cell r="A2415">
            <v>1917614</v>
          </cell>
          <cell r="B2415" t="str">
            <v>Dragagem de cascalho fino com draga de sucção e recalque - bomba de 1.350 kW e cortador de 170 kW - distância de recalque de 2.900 a 3.100 m</v>
          </cell>
          <cell r="C2415" t="str">
            <v>m³</v>
          </cell>
          <cell r="D2415"/>
        </row>
        <row r="2416">
          <cell r="A2416">
            <v>1917615</v>
          </cell>
          <cell r="B2416" t="str">
            <v>Dragagem de cascalho fino com draga de sucção e recalque - bomba de 1.350 kW e cortador de 170 kW - distância de recalque de 3.100 a 3.300 m</v>
          </cell>
          <cell r="C2416" t="str">
            <v>m³</v>
          </cell>
          <cell r="D2416"/>
        </row>
        <row r="2417">
          <cell r="A2417">
            <v>1917616</v>
          </cell>
          <cell r="B2417" t="str">
            <v>Dragagem de cascalho fino com draga de sucção e recalque - bomba de 1.350 kW e cortador de 170 kW - distância de recalque de 3.300 a 3.500 m</v>
          </cell>
          <cell r="C2417" t="str">
            <v>m³</v>
          </cell>
          <cell r="D2417"/>
        </row>
        <row r="2418">
          <cell r="A2418">
            <v>1917617</v>
          </cell>
          <cell r="B2418" t="str">
            <v>Dragagem de cascalho fino com draga de sucção e recalque - bomba de 1.350 kW e cortador de 170 kW - distância de recalque de 3.500 a 3.700 m</v>
          </cell>
          <cell r="C2418" t="str">
            <v>m³</v>
          </cell>
          <cell r="D2418"/>
        </row>
        <row r="2419">
          <cell r="A2419">
            <v>1917618</v>
          </cell>
          <cell r="B2419" t="str">
            <v>Dragagem de cascalho fino com draga de sucção e recalque - bomba de 1.350 kW e cortador de 170 kW - distância de recalque de 3.700 a 3.900 m</v>
          </cell>
          <cell r="C2419" t="str">
            <v>m³</v>
          </cell>
          <cell r="D2419"/>
        </row>
        <row r="2420">
          <cell r="A2420">
            <v>1917619</v>
          </cell>
          <cell r="B2420" t="str">
            <v>Dragagem de cascalho fino com draga de sucção e recalque - bomba de 1.350 kW e cortador de 170 kW - distância de recalque de 3.900 a 4.100 m</v>
          </cell>
          <cell r="C2420" t="str">
            <v>m³</v>
          </cell>
          <cell r="D2420"/>
        </row>
        <row r="2421">
          <cell r="A2421">
            <v>1917620</v>
          </cell>
          <cell r="B2421" t="str">
            <v>Dragagem de cascalho com draga de sucção e recalque - bomba de 1.350 kW e cortador de 170 kW - distância de recalque de 500 a 700 m</v>
          </cell>
          <cell r="C2421" t="str">
            <v>m³</v>
          </cell>
          <cell r="D2421"/>
        </row>
        <row r="2422">
          <cell r="A2422">
            <v>1917621</v>
          </cell>
          <cell r="B2422" t="str">
            <v>Dragagem de cascalho com draga de sucção e recalque - bomba de 1.350 kW e cortador de 170 kW - distância de recalque de 700 a 900 m</v>
          </cell>
          <cell r="C2422" t="str">
            <v>m³</v>
          </cell>
          <cell r="D2422"/>
        </row>
        <row r="2423">
          <cell r="A2423">
            <v>1917622</v>
          </cell>
          <cell r="B2423" t="str">
            <v>Dragagem de cascalho com draga de sucção e recalque - bomba de 1.350 kW e cortador de 170 kW - distância de recalque de 900 a 1.100 m</v>
          </cell>
          <cell r="C2423" t="str">
            <v>m³</v>
          </cell>
          <cell r="D2423"/>
        </row>
        <row r="2424">
          <cell r="A2424">
            <v>1917623</v>
          </cell>
          <cell r="B2424" t="str">
            <v>Dragagem de cascalho com draga de sucção e recalque - bomba de 1.350 kW e cortador de 170 kW - distância de recalque de 1.100 a 1.300 m</v>
          </cell>
          <cell r="C2424" t="str">
            <v>m³</v>
          </cell>
          <cell r="D2424"/>
        </row>
        <row r="2425">
          <cell r="A2425">
            <v>1917624</v>
          </cell>
          <cell r="B2425" t="str">
            <v>Dragagem de cascalho com draga de sucção e recalque - bomba de 1.350 kW e cortador de 170 kW - distância de recalque de 1.300 a 1.500</v>
          </cell>
          <cell r="C2425" t="str">
            <v>m³</v>
          </cell>
          <cell r="D2425"/>
        </row>
        <row r="2426">
          <cell r="A2426">
            <v>1917625</v>
          </cell>
          <cell r="B2426" t="str">
            <v>Dragagem de cascalho com draga de sucção e recalque - bomba de 1.350 kW e cortador de 170 kW - distância de recalque de 1.500 a 1.700 m</v>
          </cell>
          <cell r="C2426" t="str">
            <v>m³</v>
          </cell>
          <cell r="D2426"/>
        </row>
        <row r="2427">
          <cell r="A2427">
            <v>1917626</v>
          </cell>
          <cell r="B2427" t="str">
            <v>Dragagem de cascalho com draga de sucção e recalque - bomba de 1.350 kW e cortador de 170 kW - distância de recalque de 1.700 a 1.900 m</v>
          </cell>
          <cell r="C2427" t="str">
            <v>m³</v>
          </cell>
          <cell r="D2427"/>
        </row>
        <row r="2428">
          <cell r="A2428">
            <v>1917627</v>
          </cell>
          <cell r="B2428" t="str">
            <v>Dragagem de cascalho com draga de sucção e recalque - bomba de 1.350 kW e cortador de 170 kW - distância de recalque de 1.900 a 2.100 m</v>
          </cell>
          <cell r="C2428" t="str">
            <v>m³</v>
          </cell>
          <cell r="D2428"/>
        </row>
        <row r="2429">
          <cell r="A2429">
            <v>1917628</v>
          </cell>
          <cell r="B2429" t="str">
            <v>Dragagem de cascalho com draga de sucção e recalque - bomba de 1.350 kW e cortador de 170 kW - distância de recalque de 2.100 a 2.300 m</v>
          </cell>
          <cell r="C2429" t="str">
            <v>m³</v>
          </cell>
          <cell r="D2429"/>
        </row>
        <row r="2430">
          <cell r="A2430">
            <v>1917629</v>
          </cell>
          <cell r="B2430" t="str">
            <v>Dragagem de material de 1ª categoria com clamshell sobre pontão flutuante - capacidade da caçamba de 4,6 m³ - transporte com batelão de 500 m³ - DMT 0 a 0,2 mn</v>
          </cell>
          <cell r="C2430" t="str">
            <v>m³</v>
          </cell>
          <cell r="D2430"/>
        </row>
        <row r="2431">
          <cell r="A2431">
            <v>1917630</v>
          </cell>
          <cell r="B2431" t="str">
            <v>Dragagem de material de 1ª categoria com clamshell sobre pontão flutuante - capacidade da caçamba de 4,6 m³ - transporte com batelão de 500 m³ - DMT 0,20 a 0,4 mn</v>
          </cell>
          <cell r="C2431" t="str">
            <v>m³</v>
          </cell>
          <cell r="D2431"/>
        </row>
        <row r="2432">
          <cell r="A2432">
            <v>1917631</v>
          </cell>
          <cell r="B2432" t="str">
            <v>Dragagem de material de 1ª categoria com clamshell sobre pontão flutuante - capacidade da caçamba de 4,6 m³ - transporte com batelão de 500 m³ - DMT 0,40 a 0,6 mn</v>
          </cell>
          <cell r="C2432" t="str">
            <v>m³</v>
          </cell>
          <cell r="D2432"/>
        </row>
        <row r="2433">
          <cell r="A2433">
            <v>1917632</v>
          </cell>
          <cell r="B2433" t="str">
            <v>Dragagem de material de 1ª categoria com clamshell sobre pontão flutuante - capacidade da caçamba de 4,6 m³ - transporte com batelão de 500 m³ - DMT 0,60 a 0,8 mn</v>
          </cell>
          <cell r="C2433" t="str">
            <v>m³</v>
          </cell>
          <cell r="D2433"/>
        </row>
        <row r="2434">
          <cell r="A2434">
            <v>1917633</v>
          </cell>
          <cell r="B2434" t="str">
            <v>Dragagem de material de 1ª categoria com clamshell sobre pontão flutuante - capacidade da caçamba de 4,6 m³ - transporte com batelão de 500 m³ - DMT 0,80 a 1,00 mn</v>
          </cell>
          <cell r="C2434" t="str">
            <v>m³</v>
          </cell>
          <cell r="D2434"/>
        </row>
        <row r="2435">
          <cell r="A2435">
            <v>1917634</v>
          </cell>
          <cell r="B2435" t="str">
            <v>Dragagem de material de 1ª categoria com clamshell sobre pontão flutuante - capacidade da caçamba de 4,6 m³ - transporte com batelão de 500 m³ - DMT 1,00 a 1,20 mn</v>
          </cell>
          <cell r="C2435" t="str">
            <v>m³</v>
          </cell>
          <cell r="D2435"/>
        </row>
        <row r="2436">
          <cell r="A2436">
            <v>1917635</v>
          </cell>
          <cell r="B2436" t="str">
            <v>Dragagem de material de 1ª categoria com clamshell sobre pontão flutuante - capacidade da caçamba de 4,6 m³ - transporte com batelão de 500 m³ - DMT 1,20 a 1,40 mn</v>
          </cell>
          <cell r="C2436" t="str">
            <v>m³</v>
          </cell>
          <cell r="D2436"/>
        </row>
        <row r="2437">
          <cell r="A2437">
            <v>1917636</v>
          </cell>
          <cell r="B2437" t="str">
            <v>Dragagem de material de 1ª categoria com clamshell sobre pontão flutuante - capacidade da caçamba de 4,6 m³ - transporte com batelão de 500 m³ - DMT 1,40 a 1,60 mn</v>
          </cell>
          <cell r="C2437" t="str">
            <v>m³</v>
          </cell>
          <cell r="D2437"/>
        </row>
        <row r="2438">
          <cell r="A2438">
            <v>1917637</v>
          </cell>
          <cell r="B2438" t="str">
            <v>Dragagem de material de 1ª categoria com clamshell sobre pontão flutuante - capacidade da caçamba de 4,6 m³ - transporte com batelão de 500 m³ - DMT 1,60 a 1,80 mn</v>
          </cell>
          <cell r="C2438" t="str">
            <v>m³</v>
          </cell>
          <cell r="D2438"/>
        </row>
        <row r="2439">
          <cell r="A2439">
            <v>1917638</v>
          </cell>
          <cell r="B2439" t="str">
            <v>Dragagem de material de 1ª categoria com clamshell sobre pontão flutuante - capacidade da caçamba de 4,6 m³ - transporte com batelão de 500 m³ - DMT 1,80 a 2,00 mn</v>
          </cell>
          <cell r="C2439" t="str">
            <v>m³</v>
          </cell>
          <cell r="D2439"/>
        </row>
        <row r="2440">
          <cell r="A2440">
            <v>1917639</v>
          </cell>
          <cell r="B2440" t="str">
            <v>Dragagem de material de 1ª categoria com clamshell sobre pontão flutuante - capacidade da caçamba de 4,6 m³ - transporte com batelão de 500 m³ - DMT de 2,00 mn</v>
          </cell>
          <cell r="C2440" t="str">
            <v>m³</v>
          </cell>
          <cell r="D2440"/>
        </row>
        <row r="2441">
          <cell r="A2441">
            <v>1917640</v>
          </cell>
          <cell r="B2441" t="str">
            <v>Dragagem de material de 1ª categoria com dragline - caçamba de 2,1 m³ - DMT até 50 m</v>
          </cell>
          <cell r="C2441" t="str">
            <v>m³</v>
          </cell>
          <cell r="D2441"/>
        </row>
        <row r="2442">
          <cell r="A2442">
            <v>1917641</v>
          </cell>
          <cell r="B2442" t="str">
            <v>Dragagem de material de 1ª categoria com dragline - caçamba de 2,1 m³ - caminho de serviço em leito natural - DMT 50 a 200 m - com caminhão de 14 m³ e carregadeira</v>
          </cell>
          <cell r="C2442" t="str">
            <v>m³</v>
          </cell>
          <cell r="D2442"/>
        </row>
        <row r="2443">
          <cell r="A2443">
            <v>1917642</v>
          </cell>
          <cell r="B2443" t="str">
            <v>Dragagem de material de 1ª categoria com dragline - caçamba de 2,1 m³ - caminho de serviço em leito natural - DMT 200 a 400 m - com caminhão de 14 m³ e carregadeira</v>
          </cell>
          <cell r="C2443" t="str">
            <v>m³</v>
          </cell>
          <cell r="D2443"/>
        </row>
        <row r="2444">
          <cell r="A2444">
            <v>1917643</v>
          </cell>
          <cell r="B2444" t="str">
            <v>Dragagem de material de 1ª categoria com dragline - caçamba de 2,1 m³ - caminho de serviço em leito natural - DMT 400 a 600 m - com caminhão de 14 m³ e carregadeira</v>
          </cell>
          <cell r="C2444" t="str">
            <v>m³</v>
          </cell>
          <cell r="D2444"/>
        </row>
        <row r="2445">
          <cell r="A2445">
            <v>1917644</v>
          </cell>
          <cell r="B2445" t="str">
            <v>Dragagem de material de 1ª categoria com dragline - caçamba de 2,1 m³ - caminho de serviço em leito natural - DMT 600 a 800 m - com caminhão de 14 m³ e carregadeira</v>
          </cell>
          <cell r="C2445" t="str">
            <v>m³</v>
          </cell>
          <cell r="D2445"/>
        </row>
        <row r="2446">
          <cell r="A2446">
            <v>1917645</v>
          </cell>
          <cell r="B2446" t="str">
            <v>Dragagem de material de 1ª categoria com dragline - caçamba de 2,1 m³ - caminho de serviço em leito natural - DMT 800 a 1000 m - com caminhão de 14 m³ e carregadeira</v>
          </cell>
          <cell r="C2446" t="str">
            <v>m³</v>
          </cell>
          <cell r="D2446"/>
        </row>
        <row r="2447">
          <cell r="A2447">
            <v>1917646</v>
          </cell>
          <cell r="B2447" t="str">
            <v>Dragagem de material de 1ª categoria com dragline - caçamba de 2,1 m³ - caminho de serviço em leito natural - DMT 1.000 a 1.200 m - com caminhão de 14 m³ e carregadeira</v>
          </cell>
          <cell r="C2447" t="str">
            <v>m³</v>
          </cell>
          <cell r="D2447"/>
        </row>
        <row r="2448">
          <cell r="A2448">
            <v>1917647</v>
          </cell>
          <cell r="B2448" t="str">
            <v>Dragagem de material de 1ª categoria com dragline - caçamba de 2,1 m³ - caminho de serviço em leito natural - DMT 1.200 a 1.400 m - com caminhão de 14 m³ e carregadeira</v>
          </cell>
          <cell r="C2448" t="str">
            <v>m³</v>
          </cell>
          <cell r="D2448"/>
        </row>
        <row r="2449">
          <cell r="A2449">
            <v>1917648</v>
          </cell>
          <cell r="B2449" t="str">
            <v>Dragagem de material de 1ª categoria com dragline - caçamba de 2,1 m³ - caminho de serviço em leito natural - DMT 1.400 a 1.600 m - com caminhão de 14 m³ e carregadeira</v>
          </cell>
          <cell r="C2449" t="str">
            <v>m³</v>
          </cell>
          <cell r="D2449"/>
        </row>
        <row r="2450">
          <cell r="A2450">
            <v>1917649</v>
          </cell>
          <cell r="B2450" t="str">
            <v>Dragagem de material de 1ª categoria com dragline - caçamba de 2,1 m³ - caminho de serviço em leito natural - DMT 1.600 a 1.800 m - com caminhão de 14 m³ e carregadeira</v>
          </cell>
          <cell r="C2450" t="str">
            <v>m³</v>
          </cell>
          <cell r="D2450"/>
        </row>
        <row r="2451">
          <cell r="A2451">
            <v>1917650</v>
          </cell>
          <cell r="B2451" t="str">
            <v>Dragagem de material de 1ª categoria com dragline - caçamba de 2,1 m³ - caminho de serviço em leito natural - DMT 1.800 a 2.000 m - com caminhão de 14 m³ e carregadeira</v>
          </cell>
          <cell r="C2451" t="str">
            <v>m³</v>
          </cell>
          <cell r="D2451"/>
        </row>
        <row r="2452">
          <cell r="A2452">
            <v>1917651</v>
          </cell>
          <cell r="B2452" t="str">
            <v>Dragagem de material de 1ª categoria com dragline - caçamba de 2,1 m³ - caminho de serviço em leito natural - DMT 2.000 a 2.500 m - com caminhão de 14 m³ e carregadeira</v>
          </cell>
          <cell r="C2452" t="str">
            <v>m³</v>
          </cell>
          <cell r="D2452"/>
        </row>
        <row r="2453">
          <cell r="A2453">
            <v>1917652</v>
          </cell>
          <cell r="B2453" t="str">
            <v>Dragagem de material de 1ª categoria com dragline - caçamba de 2,1 m³ - caminho de serviço em leito natural - DMT 2.500 a 3.000 m - com caminhão de 14 m³ e carregadeira</v>
          </cell>
          <cell r="C2453" t="str">
            <v>m³</v>
          </cell>
          <cell r="D2453"/>
        </row>
        <row r="2454">
          <cell r="A2454">
            <v>1917653</v>
          </cell>
          <cell r="B2454" t="str">
            <v>Dragagem de material de 1ª categoria com dragline - caçamba de 2,1 m³ - caminho de serviço em leito natural - DMT de 3.000 m - com caminhão de 14 m³ e carregadeira</v>
          </cell>
          <cell r="C2454" t="str">
            <v>m³</v>
          </cell>
          <cell r="D2454"/>
        </row>
        <row r="2455">
          <cell r="A2455">
            <v>1917654</v>
          </cell>
          <cell r="B2455" t="str">
            <v>Dragagem de material de 1ª categoria com dragline - caçamba de 2,1 m³ - caminho de serviço em revestimento primário - DMT 50 a 200 m - com caminhão de 14 m³ e carregadeira</v>
          </cell>
          <cell r="C2455" t="str">
            <v>m³</v>
          </cell>
          <cell r="D2455"/>
        </row>
        <row r="2456">
          <cell r="A2456">
            <v>1917655</v>
          </cell>
          <cell r="B2456" t="str">
            <v>Dragagem de material de 1ª categoria com dragline - caçamba de 2,1 m³ - caminho de serviço em revestimento primário - DMT 200 a 400 m - com caminhão de 14 m³ e carregadeira</v>
          </cell>
          <cell r="C2456" t="str">
            <v>m³</v>
          </cell>
          <cell r="D2456"/>
        </row>
        <row r="2457">
          <cell r="A2457">
            <v>1917656</v>
          </cell>
          <cell r="B2457" t="str">
            <v>Dragagem de material de 1ª categoria com dragline - caçamba de 2,1 m³ - caminho de serviço em revestimento primário - DMT 400 a 600 m - com caminhão de 14 m³ e carregadeira</v>
          </cell>
          <cell r="C2457" t="str">
            <v>m³</v>
          </cell>
          <cell r="D2457"/>
        </row>
        <row r="2458">
          <cell r="A2458">
            <v>1917657</v>
          </cell>
          <cell r="B2458" t="str">
            <v>Dragagem de material de 1ª categoria com dragline - caçamba de 2,1 m³ - caminho de serviço em revestimento primário - DMT 600 a 800 m - com caminhão de 14 m³ e carregadeira</v>
          </cell>
          <cell r="C2458" t="str">
            <v>m³</v>
          </cell>
          <cell r="D2458"/>
        </row>
        <row r="2459">
          <cell r="A2459">
            <v>1917658</v>
          </cell>
          <cell r="B2459" t="str">
            <v>Dragagem de material de 1ª categoria com dragline - caçamba de 2,1 m³ - caminho de serviço em revestimento primário - DMT 800 a 1000 m - com caminhão de 14 m³ e carregadeira</v>
          </cell>
          <cell r="C2459" t="str">
            <v>m³</v>
          </cell>
          <cell r="D2459"/>
        </row>
        <row r="2460">
          <cell r="A2460">
            <v>1917659</v>
          </cell>
          <cell r="B2460" t="str">
            <v>Dragagem de material de 1ª categoria com dragline - caçamba de 2,1 m³ - caminho de serviço em revestimento primário - DMT 1.000 a 1.200 m - com caminhão de 14 m³ e carregadeira</v>
          </cell>
          <cell r="C2460" t="str">
            <v>m³</v>
          </cell>
          <cell r="D2460"/>
        </row>
        <row r="2461">
          <cell r="A2461">
            <v>1917660</v>
          </cell>
          <cell r="B2461" t="str">
            <v>Dragagem de material de 1ª categoria com dragline - caçamba de 2,1 m³ - caminho de serviço em revestimento primário - DMT 1.200 a 1.400 m - com caminhão de 14 m³ e carregadeir</v>
          </cell>
          <cell r="C2461" t="str">
            <v>m³</v>
          </cell>
          <cell r="D2461"/>
        </row>
        <row r="2462">
          <cell r="A2462">
            <v>1917661</v>
          </cell>
          <cell r="B2462" t="str">
            <v>Dragagem de material de 1ª categoria com dragline - caçamba de 2,1 m³ - caminho de serviço em revestimento primário - DMT 1.400 a 1.600 m - com caminhão de 14 m³ e carregadeira</v>
          </cell>
          <cell r="C2462" t="str">
            <v>m³</v>
          </cell>
          <cell r="D2462"/>
        </row>
        <row r="2463">
          <cell r="A2463">
            <v>1917662</v>
          </cell>
          <cell r="B2463" t="str">
            <v>Dragagem de material de 1ª categoria com dragline - caçamba de 2,1 m³ - caminho de serviço em revestimento primário - DMT 1.600 a 1.800 m - com caminhão de 14 m³ e carregadeira</v>
          </cell>
          <cell r="C2463" t="str">
            <v>m³</v>
          </cell>
          <cell r="D2463"/>
        </row>
        <row r="2464">
          <cell r="A2464">
            <v>1917663</v>
          </cell>
          <cell r="B2464" t="str">
            <v>Dragagem de material de 1ª categoria com dragline - caçamba de 2,1 m³ - caminho de serviço em revestimento primário - DMT 1.800 a 2.000 m - com caminhão de 14 m³ e carregadeira</v>
          </cell>
          <cell r="C2464" t="str">
            <v>m³</v>
          </cell>
          <cell r="D2464"/>
        </row>
        <row r="2465">
          <cell r="A2465">
            <v>1917664</v>
          </cell>
          <cell r="B2465" t="str">
            <v>Dragagem de material de 1ª categoria com dragline - caçamba de 2,1 m³ - caminho de serviço em revestimento primário - DMT 2.000 a 2.500 m - com caminhão de 14 m³ e carregadeira</v>
          </cell>
          <cell r="C2465" t="str">
            <v>m³</v>
          </cell>
          <cell r="D2465"/>
        </row>
        <row r="2466">
          <cell r="A2466">
            <v>1917665</v>
          </cell>
          <cell r="B2466" t="str">
            <v>Dragagem de material de 1ª categoria com dragline - caçamba de 2,1 m³ - caminho de serviço em revestimento primário - DMT 2.500 a 3.000 m - com caminhão de 14 m³ e carregadeira</v>
          </cell>
          <cell r="C2466" t="str">
            <v>m³</v>
          </cell>
          <cell r="D2466"/>
        </row>
        <row r="2467">
          <cell r="A2467">
            <v>1917666</v>
          </cell>
          <cell r="B2467" t="str">
            <v>Dragagem de material de 1ª categoria com dragline - caçamba de 2,1 m³ - caminho de serviço em revestimento primário - DMT de 3.000 m - com caminhão de 14 m³ e carregadeira</v>
          </cell>
          <cell r="C2467" t="str">
            <v>m³</v>
          </cell>
          <cell r="D2467"/>
        </row>
        <row r="2468">
          <cell r="A2468">
            <v>1917667</v>
          </cell>
          <cell r="B2468" t="str">
            <v>Dragagem de material de 1ª categoria com dragline - caçamba de 2,1 m³ - caminho de serviço pavimentado - DMT 50 a 200 m - com caminhão de 14 m³ e carregadeira</v>
          </cell>
          <cell r="C2468" t="str">
            <v>m³</v>
          </cell>
          <cell r="D2468"/>
        </row>
        <row r="2469">
          <cell r="A2469">
            <v>1917668</v>
          </cell>
          <cell r="B2469" t="str">
            <v>Dragagem de material de 1ª categoria com dragline - caçamba de 2,1 m³ - caminho de serviço pavimentado - DMT 200 a 400 m - com caminhão de 14 m³ e carregadeira</v>
          </cell>
          <cell r="C2469" t="str">
            <v>m³</v>
          </cell>
          <cell r="D2469"/>
        </row>
        <row r="2470">
          <cell r="A2470">
            <v>1917669</v>
          </cell>
          <cell r="B2470" t="str">
            <v>Dragagem de material de 1ª categoria com dragline - caçamba de 2,1 m³ - caminho de serviço pavimentado - DMT 400 a 600 m - com caminhão de 14 m³ e carregadeira</v>
          </cell>
          <cell r="C2470" t="str">
            <v>m³</v>
          </cell>
          <cell r="D2470"/>
        </row>
        <row r="2471">
          <cell r="A2471">
            <v>1917670</v>
          </cell>
          <cell r="B2471" t="str">
            <v>Dragagem de material de 1ª categoria com dragline - caçamba de 2,1 m³ - caminho de serviço pavimentado - DMT 600 a 800 m - com caminhão de 14 m³ e carregadeira</v>
          </cell>
          <cell r="C2471" t="str">
            <v>m³</v>
          </cell>
          <cell r="D2471"/>
        </row>
        <row r="2472">
          <cell r="A2472">
            <v>1917671</v>
          </cell>
          <cell r="B2472" t="str">
            <v>Dragagem de material de 1ª categoria com dragline - caçamba de 2,1 m³ - caminho de serviço pavimentado - DMT 800 a 1000 m - com caminhão de 14 m³ e carregadeira</v>
          </cell>
          <cell r="C2472" t="str">
            <v>m³</v>
          </cell>
          <cell r="D2472"/>
        </row>
        <row r="2473">
          <cell r="A2473">
            <v>1917672</v>
          </cell>
          <cell r="B2473" t="str">
            <v>Dragagem de material de 1ª categoria com dragline - caçamba de 2,1 m³ - caminho de serviço pavimentado - DMT 1.000 a 1.200 m - com caminhão de 14 m³ e carregadeira</v>
          </cell>
          <cell r="C2473" t="str">
            <v>m³</v>
          </cell>
          <cell r="D2473"/>
        </row>
        <row r="2474">
          <cell r="A2474">
            <v>1917673</v>
          </cell>
          <cell r="B2474" t="str">
            <v>Dragagem de material de 1ª categoria com dragline - caçamba de 2,1 m³ - caminho de serviço pavimentado - DMT 1.200 a 1.400 m - com caminhão de 14 m³ e carregadeira</v>
          </cell>
          <cell r="C2474" t="str">
            <v>m³</v>
          </cell>
          <cell r="D2474"/>
        </row>
        <row r="2475">
          <cell r="A2475">
            <v>1917674</v>
          </cell>
          <cell r="B2475" t="str">
            <v>Dragagem de material de 1ª categoria com dragline - caçamba de 2,1 m³ - caminho de serviço pavimentado - DMT 1.400 a 1.600 m - com caminhão de 14 m³ e carregadeira</v>
          </cell>
          <cell r="C2475" t="str">
            <v>m³</v>
          </cell>
          <cell r="D2475"/>
        </row>
        <row r="2476">
          <cell r="A2476">
            <v>1917675</v>
          </cell>
          <cell r="B2476" t="str">
            <v>Dragagem de material de 1ª categoria com dragline - caçamba de 2,1 m³ - caminho de serviço pavimentado - DMT 1.600 a 1.800 m - com caminhão de 14 m³ e carregadeira</v>
          </cell>
          <cell r="C2476" t="str">
            <v>m³</v>
          </cell>
          <cell r="D2476"/>
        </row>
        <row r="2477">
          <cell r="A2477">
            <v>1917676</v>
          </cell>
          <cell r="B2477" t="str">
            <v>Dragagem de material de 1ª categoria com dragline - caçamba de 2,1 m³ - caminho de serviço pavimentado - DMT 1.800 a 2.000 m - com caminhão de 14 m³ e carregadeira</v>
          </cell>
          <cell r="C2477" t="str">
            <v>m³</v>
          </cell>
          <cell r="D2477"/>
        </row>
        <row r="2478">
          <cell r="A2478">
            <v>1917677</v>
          </cell>
          <cell r="B2478" t="str">
            <v>Dragagem de material de 1ª categoria com dragline - caçamba de 2,1 m³ - caminho de serviço pavimentado - DMT 2.000 a 2.500 m - com caminhão de 14 m³ e carregadeira</v>
          </cell>
          <cell r="C2478" t="str">
            <v>m³</v>
          </cell>
          <cell r="D2478"/>
        </row>
        <row r="2479">
          <cell r="A2479">
            <v>1917678</v>
          </cell>
          <cell r="B2479" t="str">
            <v>Dragagem de material de 1ª categoria com dragline - caçamba de 2,1 m³ - caminho de serviço pavimentado - DMT 2.500 a 3.000 m - com caminhão de 14 m³ e carregadeira</v>
          </cell>
          <cell r="C2479" t="str">
            <v>m³</v>
          </cell>
          <cell r="D2479"/>
        </row>
        <row r="2480">
          <cell r="A2480">
            <v>1917679</v>
          </cell>
          <cell r="B2480" t="str">
            <v>Dragagem de material de 1ª categoria com dragline - caçamba de 2,1 m³ - caminho de serviço pavimentado - DMT de 3.000 m - com caminhão de 14 m³ e carregadeira</v>
          </cell>
          <cell r="C2480" t="str">
            <v>m³</v>
          </cell>
          <cell r="D2480"/>
        </row>
        <row r="2481">
          <cell r="A2481">
            <v>1917680</v>
          </cell>
          <cell r="B2481" t="str">
            <v>Dragagem de material de 1ª categoria com escavadeira hidráulica - capacidade de caçamba de 1,5 m³ - DMT 0 a 50 m</v>
          </cell>
          <cell r="C2481" t="str">
            <v>m³</v>
          </cell>
          <cell r="D2481"/>
        </row>
        <row r="2482">
          <cell r="A2482">
            <v>1917681</v>
          </cell>
          <cell r="B2482" t="str">
            <v>Dragagem de material de 1ª categoria com escavadeira hidráulica - capacidade de caçamba de 1,5 m³ - caminho de serviço em leito natural - DMT 50 a 200 m</v>
          </cell>
          <cell r="C2482" t="str">
            <v>m³</v>
          </cell>
          <cell r="D2482"/>
        </row>
        <row r="2483">
          <cell r="A2483">
            <v>1917682</v>
          </cell>
          <cell r="B2483" t="str">
            <v>Dragagem de material de 1ª categoria com escavadeira hidráulica - capacidade de caçamba de 1,5 m³ - caminho de serviço em leito natural - DMT 200 a 400 m</v>
          </cell>
          <cell r="C2483" t="str">
            <v>m³</v>
          </cell>
          <cell r="D2483"/>
        </row>
        <row r="2484">
          <cell r="A2484">
            <v>1917683</v>
          </cell>
          <cell r="B2484" t="str">
            <v>Dragagem de material de 1ª categoria com escavadeira hidráulica - capacidade de caçamba de 1,5 m³ - caminho de serviço em leito natural - DMT 400 a 600 m</v>
          </cell>
          <cell r="C2484" t="str">
            <v>m³</v>
          </cell>
          <cell r="D2484"/>
        </row>
        <row r="2485">
          <cell r="A2485">
            <v>1917684</v>
          </cell>
          <cell r="B2485" t="str">
            <v>Dragagem de material de 1ª categoria com escavadeira hidráulica - capacidade de caçamba de 1,5 m³ - caminho de serviço em leito natural - DMT 600 a 800 m</v>
          </cell>
          <cell r="C2485" t="str">
            <v>m³</v>
          </cell>
          <cell r="D2485"/>
        </row>
        <row r="2486">
          <cell r="A2486">
            <v>1917685</v>
          </cell>
          <cell r="B2486" t="str">
            <v>Dragagem de material de 1ª categoria com escavadeira hidráulica - capacidade de caçamba de 1,5 m³ - caminho de serviço em leito natural - DMT 800 a 1000 m</v>
          </cell>
          <cell r="C2486" t="str">
            <v>m³</v>
          </cell>
          <cell r="D2486"/>
        </row>
        <row r="2487">
          <cell r="A2487">
            <v>1917686</v>
          </cell>
          <cell r="B2487" t="str">
            <v>Dragagem de material de 1ª categoria com escavadeira hidráulica - capacidade de caçamba de 1,5 m³ - caminho de serviço em leito natural - DMT 1.000 a 1.200 m</v>
          </cell>
          <cell r="C2487" t="str">
            <v>m³</v>
          </cell>
          <cell r="D2487"/>
        </row>
        <row r="2488">
          <cell r="A2488">
            <v>1917687</v>
          </cell>
          <cell r="B2488" t="str">
            <v>Dragagem de material de 1ª categoria com escavadeira hidráulica - capacidade de caçamba de 1,5 m³ - caminho de serviço em leito natural - DMT 1.200 a 1.400 m</v>
          </cell>
          <cell r="C2488" t="str">
            <v>m³</v>
          </cell>
          <cell r="D2488"/>
        </row>
        <row r="2489">
          <cell r="A2489">
            <v>1917688</v>
          </cell>
          <cell r="B2489" t="str">
            <v>Dragagem de material de 1ª categoria com escavadeira hidráulica - capacidade de caçamba de 1,5 m³ - caminho de serviço em leito natural - DMT 1.400 a 1.600 m</v>
          </cell>
          <cell r="C2489" t="str">
            <v>m³</v>
          </cell>
          <cell r="D2489"/>
        </row>
        <row r="2490">
          <cell r="A2490">
            <v>1917689</v>
          </cell>
          <cell r="B2490" t="str">
            <v>Dragagem de material de 1ª categoria com escavadeira hidráulica - capacidade de caçamba de 1,5 m³ - caminho de serviço em leito natural - DMT 1.600 a 1.800 m</v>
          </cell>
          <cell r="C2490" t="str">
            <v>m³</v>
          </cell>
          <cell r="D2490"/>
        </row>
        <row r="2491">
          <cell r="A2491">
            <v>1917690</v>
          </cell>
          <cell r="B2491" t="str">
            <v>Dragagem de material de 1ª categoria com escavadeira hidráulica - capacidade de caçamba de 1,5 m³ - caminho de serviço em leito natural - DMT 1.800 a 2.000 m</v>
          </cell>
          <cell r="C2491" t="str">
            <v>m³</v>
          </cell>
          <cell r="D2491"/>
        </row>
        <row r="2492">
          <cell r="A2492">
            <v>1917691</v>
          </cell>
          <cell r="B2492" t="str">
            <v>Dragagem de material de 1ª categoria com escavadeira hidráulica - capacidade de caçamba de 1,5 m³ - caminho de serviço em leito natural - DMT 2.000 a 2.500 m</v>
          </cell>
          <cell r="C2492" t="str">
            <v>m³</v>
          </cell>
          <cell r="D2492"/>
        </row>
        <row r="2493">
          <cell r="A2493">
            <v>1917692</v>
          </cell>
          <cell r="B2493" t="str">
            <v>Dragagem de material de 1ª categoria com escavadeira hidráulica - capacidade de caçamba de 1,5 m³ - caminho de serviço emleito natural - DMT 2.500 a 3.000 m</v>
          </cell>
          <cell r="C2493" t="str">
            <v>m³</v>
          </cell>
          <cell r="D2493"/>
        </row>
        <row r="2494">
          <cell r="A2494">
            <v>1917693</v>
          </cell>
          <cell r="B2494" t="str">
            <v>Dragagem de material de 1ª categoria com escavadeira hidráulica - capacidade de caçamba de 1,5 m³ - caminho de serviço em leito natural - DMT 3.000 m</v>
          </cell>
          <cell r="C2494" t="str">
            <v>m³</v>
          </cell>
          <cell r="D2494"/>
        </row>
        <row r="2495">
          <cell r="A2495">
            <v>1917694</v>
          </cell>
          <cell r="B2495" t="str">
            <v>Dragagem de material de 1ª categoria com escavadeira hidráulica - capacidade de caçamba de 1,5 m³ - caminho de serviço emrevestimento primário - DMT 50 a 200 m</v>
          </cell>
          <cell r="C2495" t="str">
            <v>m³</v>
          </cell>
          <cell r="D2495"/>
        </row>
        <row r="2496">
          <cell r="A2496">
            <v>1917695</v>
          </cell>
          <cell r="B2496" t="str">
            <v>Dragagem de material de 1ª categoria com escavadeira hidráulica - capacidade de caçamba de 1,5 m³ - caminho de serviço em revestimento primário - DMT 200 a 400 m</v>
          </cell>
          <cell r="C2496" t="str">
            <v>m³</v>
          </cell>
          <cell r="D2496"/>
        </row>
        <row r="2497">
          <cell r="A2497">
            <v>1917696</v>
          </cell>
          <cell r="B2497" t="str">
            <v>Dragagem de material de 1ª categoria com escavadeira hidráulica - capacidade de caçamba de 1,5 m³ - caminho de serviço em revestimento primário - DMT 400 a 600 m</v>
          </cell>
          <cell r="C2497" t="str">
            <v>m³</v>
          </cell>
          <cell r="D2497"/>
        </row>
        <row r="2498">
          <cell r="A2498">
            <v>1917697</v>
          </cell>
          <cell r="B2498" t="str">
            <v>Dragagem de material de 1ª categoria com escavadeira hidráulica - capacidade de caçamba de 1,5 m³ - caminho de serviço em revestimento primário - DMT 600 a 800 m</v>
          </cell>
          <cell r="C2498" t="str">
            <v>m³</v>
          </cell>
          <cell r="D2498"/>
        </row>
        <row r="2499">
          <cell r="A2499">
            <v>1917698</v>
          </cell>
          <cell r="B2499" t="str">
            <v>Dragagem de material de 1ª categoria com escavadeira hidráulica - capacidade de caçamba de 1,5 m³ - caminho de serviço em revestimento primário - DMT 800 a 1000 m</v>
          </cell>
          <cell r="C2499" t="str">
            <v>m³</v>
          </cell>
          <cell r="D2499"/>
        </row>
        <row r="2500">
          <cell r="A2500">
            <v>1917699</v>
          </cell>
          <cell r="B2500" t="str">
            <v>Dragagem de material de 1ª categoria com escavadeira hidráulica - capacidade de caçamba de 1,5 m³ - caminho de serviço em revestimento primário - DMT 1.000 a 1.200 m</v>
          </cell>
          <cell r="C2500" t="str">
            <v>m³</v>
          </cell>
          <cell r="D2500"/>
        </row>
        <row r="2501">
          <cell r="A2501">
            <v>1917700</v>
          </cell>
          <cell r="B2501" t="str">
            <v>Dragagem de material de 1ª categoria com escavadeira hidráulica - capacidade de caçamba de 1,5 m³ - caminho de serviço em revestimento primário - DMT 1.200 a 1.400 m</v>
          </cell>
          <cell r="C2501" t="str">
            <v>m³</v>
          </cell>
          <cell r="D2501"/>
        </row>
        <row r="2502">
          <cell r="A2502">
            <v>1917701</v>
          </cell>
          <cell r="B2502" t="str">
            <v>Dragagem de material de 1ª categoria com escavadeira hidráulica - capacidade de caçamba de 1,5 m³ - caminho de serviço em revestimento primário - DMT 1.400 a 1.600 m</v>
          </cell>
          <cell r="C2502" t="str">
            <v>m³</v>
          </cell>
          <cell r="D2502"/>
        </row>
        <row r="2503">
          <cell r="A2503">
            <v>1917702</v>
          </cell>
          <cell r="B2503" t="str">
            <v>Dragagem de material de 1ª categoria com escavadeira hidráulica - capacidade de caçamba de 1,5 m³ - caminho de serviço em revestimento primário - DMT 1.600 a 1.800 m</v>
          </cell>
          <cell r="C2503" t="str">
            <v>m³</v>
          </cell>
          <cell r="D2503"/>
        </row>
        <row r="2504">
          <cell r="A2504">
            <v>1917703</v>
          </cell>
          <cell r="B2504" t="str">
            <v>Dragagem de material de 1ª categoria com escavadeira hidráulica - capacidade de caçamba de 1,5 m³ - caminho de serviço em revestimento primário - DMT 1.800 a 2.000 m</v>
          </cell>
          <cell r="C2504" t="str">
            <v>m³</v>
          </cell>
          <cell r="D2504"/>
        </row>
        <row r="2505">
          <cell r="A2505">
            <v>1917704</v>
          </cell>
          <cell r="B2505" t="str">
            <v>Dragagem de material de 1ª categoria com escavadeira hidráulica - capacidade de caçamba de 1,5 m³ - caminho de serviço em revestimento primário - DMT 2.000 a 2.500 m</v>
          </cell>
          <cell r="C2505" t="str">
            <v>m³</v>
          </cell>
          <cell r="D2505"/>
        </row>
        <row r="2506">
          <cell r="A2506">
            <v>1917705</v>
          </cell>
          <cell r="B2506" t="str">
            <v>Dragagem de material de 1ª categoria com escavadeira hidráulica - capacidade de caçamba de 1,5 m³ - caminho de serviço em revestimento primário - DMT 2.500 a 3.000 m</v>
          </cell>
          <cell r="C2506" t="str">
            <v>m³</v>
          </cell>
          <cell r="D2506"/>
        </row>
        <row r="2507">
          <cell r="A2507">
            <v>1917706</v>
          </cell>
          <cell r="B2507" t="str">
            <v>Dragagem de material de 1ª categoria com escavadeira hidráulica - capacidade de caçamba de 1,5 m³ - caminho de serviço em revestimento primário - DMT 3.000 m</v>
          </cell>
          <cell r="C2507" t="str">
            <v>m³</v>
          </cell>
          <cell r="D2507"/>
        </row>
        <row r="2508">
          <cell r="A2508">
            <v>1917707</v>
          </cell>
          <cell r="B2508" t="str">
            <v>Dragagem de material de 1ª categoria com escavadeira hidráulica - capacidade de caçamba de 1,5 m³ - caminho de serviço pavimentado - DMT 50 a 200 m</v>
          </cell>
          <cell r="C2508" t="str">
            <v>m³</v>
          </cell>
          <cell r="D2508"/>
        </row>
        <row r="2509">
          <cell r="A2509">
            <v>1917708</v>
          </cell>
          <cell r="B2509" t="str">
            <v>Dragagem de material de 1ª categoria com escavadeira hidráulica - capacidade de caçamba de 1,5 m³ - caminho de serviço pavimentado - DMT 200 a 400 m</v>
          </cell>
          <cell r="C2509" t="str">
            <v>m³</v>
          </cell>
          <cell r="D2509"/>
        </row>
        <row r="2510">
          <cell r="A2510">
            <v>1917709</v>
          </cell>
          <cell r="B2510" t="str">
            <v>Dragagem de material de 1ª categoria com escavadeira hidráulica - capacidade de caçamba de 1,5 m³ - caminho de serviço pavimentado - DMT 400 a 600 m</v>
          </cell>
          <cell r="C2510" t="str">
            <v>m³</v>
          </cell>
          <cell r="D2510"/>
        </row>
        <row r="2511">
          <cell r="A2511">
            <v>1917710</v>
          </cell>
          <cell r="B2511" t="str">
            <v>Dragagem de material de 1ª categoria com escavadeira hidráulica - capacidade de caçamba de 1,5 m³ - caminho de serviço pavimentado - DMT 600 a 800 m</v>
          </cell>
          <cell r="C2511" t="str">
            <v>m³</v>
          </cell>
          <cell r="D2511"/>
        </row>
        <row r="2512">
          <cell r="A2512">
            <v>1917711</v>
          </cell>
          <cell r="B2512" t="str">
            <v>Dragagem de material de 1ª categoria com escavadeira hidráulica - capacidade de caçamba de 1,5 m³ - caminho de serviço pavimentado - DMT 800 a 1000 m</v>
          </cell>
          <cell r="C2512" t="str">
            <v>m³</v>
          </cell>
          <cell r="D2512"/>
        </row>
        <row r="2513">
          <cell r="A2513">
            <v>1917712</v>
          </cell>
          <cell r="B2513" t="str">
            <v>Dragagem de material de 1ª categoria com escavadeira hidráulica - capacidade de caçamba de 1,5 m³ - caminho de serviço  pavimentado - DMT 1.000 a 1.200 m</v>
          </cell>
          <cell r="C2513" t="str">
            <v>m³</v>
          </cell>
          <cell r="D2513"/>
        </row>
        <row r="2514">
          <cell r="A2514">
            <v>1917713</v>
          </cell>
          <cell r="B2514" t="str">
            <v>Dragagem de material de 1ª categoria com escavadeira hidráulica - capacidade de caçamba de 1,5 m³ - caminho de serviço pavimentado - DMT 1.200 a 1.400 m</v>
          </cell>
          <cell r="C2514" t="str">
            <v>m³</v>
          </cell>
          <cell r="D2514"/>
        </row>
        <row r="2515">
          <cell r="A2515">
            <v>1917714</v>
          </cell>
          <cell r="B2515" t="str">
            <v>Dragagem de material de 1ª categoria com escavadeira hidráulica - capacidade de caçamba de 1,5 m³ - caminho de serviço pavimentado - DMT 1.400 a 1.600 m</v>
          </cell>
          <cell r="C2515" t="str">
            <v>m³</v>
          </cell>
          <cell r="D2515"/>
        </row>
        <row r="2516">
          <cell r="A2516">
            <v>1917715</v>
          </cell>
          <cell r="B2516" t="str">
            <v>Dragagem de material de 1ª categoria com escavadeira hidráulica - capacidade de caçamba de 1,5 m³ - caminho de serviço pavimentado - DMT 1.600 a 1.800 m</v>
          </cell>
          <cell r="C2516" t="str">
            <v>m³</v>
          </cell>
          <cell r="D2516"/>
        </row>
        <row r="2517">
          <cell r="A2517">
            <v>1917716</v>
          </cell>
          <cell r="B2517" t="str">
            <v>Dragagem de material de 1ª categoria com escavadeira hidráulica - capacidade de caçamba de 1,5 m³ - caminho de serviço pavimentado - DMT 1.800 a 2.000 m</v>
          </cell>
          <cell r="C2517" t="str">
            <v>m³</v>
          </cell>
          <cell r="D2517"/>
        </row>
        <row r="2518">
          <cell r="A2518">
            <v>1917717</v>
          </cell>
          <cell r="B2518" t="str">
            <v>Dragagem de material de 1ª categoria com escavadeira hidráulica - capacidade de caçamba de 1,5 m³ - caminho de serviço pavimentado - DMT 2.000 a 2.500 m</v>
          </cell>
          <cell r="C2518" t="str">
            <v>m³</v>
          </cell>
          <cell r="D2518"/>
        </row>
        <row r="2519">
          <cell r="A2519">
            <v>1917718</v>
          </cell>
          <cell r="B2519" t="str">
            <v>Dragagem de material de 1ª categoria com escavadeira hidráulica - capacidade de caçamba de 1,5 m³ - caminho de serviço pavimentado - DMT 2.500 a 3.000 m</v>
          </cell>
          <cell r="C2519" t="str">
            <v>m³</v>
          </cell>
          <cell r="D2519"/>
        </row>
        <row r="2520">
          <cell r="A2520">
            <v>1917719</v>
          </cell>
          <cell r="B2520" t="str">
            <v>Dragagem de material de 1ª categoria com escavadeira hidráulica - capacidade de caçamba de 1,5 m³ - caminho de serviço pavimentado - DMT 3.000 m</v>
          </cell>
          <cell r="C2520" t="str">
            <v>m³</v>
          </cell>
          <cell r="D2520"/>
        </row>
        <row r="2521">
          <cell r="A2521">
            <v>1917724</v>
          </cell>
          <cell r="B2521" t="str">
            <v>Dragagem de areia fina com draga de sucção e recalque - bomba de 177 kW e cortador de 30 kW - distância de recalque de até 500 m</v>
          </cell>
          <cell r="C2521" t="str">
            <v>m³</v>
          </cell>
          <cell r="D2521"/>
        </row>
        <row r="2522">
          <cell r="A2522">
            <v>1917725</v>
          </cell>
          <cell r="B2522" t="str">
            <v>Dragagem de areia média com draga de sucção e recalque - bomba de 177 kW e cortador de 30 kW - distância de recalque de até 500 m</v>
          </cell>
          <cell r="C2522" t="str">
            <v>m³</v>
          </cell>
          <cell r="D2522"/>
        </row>
        <row r="2523">
          <cell r="A2523">
            <v>1917726</v>
          </cell>
          <cell r="B2523" t="str">
            <v>Dragagem de areia grossa com draga de sucção e recalque - bomba de 177 kW e cortador de 30 kW - distância de recalque de até 500 m</v>
          </cell>
          <cell r="C2523" t="str">
            <v>m³</v>
          </cell>
          <cell r="D2523"/>
        </row>
        <row r="2524">
          <cell r="A2524">
            <v>1917727</v>
          </cell>
          <cell r="B2524" t="str">
            <v>Dragagem de cascalho fino com draga de sucção e recalque - bomba de 177 kW e cortador de 30 kW - distância de recalque de até 500 m</v>
          </cell>
          <cell r="C2524" t="str">
            <v>m³</v>
          </cell>
          <cell r="D2524"/>
        </row>
        <row r="2525">
          <cell r="A2525">
            <v>1917728</v>
          </cell>
          <cell r="B2525" t="str">
            <v>Dragagem de cascalho com draga de sucção e recalque - bomba de 177 kW e cortador de 30 kW - distância de recalque de até 500 m</v>
          </cell>
          <cell r="C2525" t="str">
            <v>m³</v>
          </cell>
          <cell r="D2525"/>
        </row>
        <row r="2526">
          <cell r="A2526">
            <v>1917729</v>
          </cell>
          <cell r="B2526" t="str">
            <v>Dragagem de areia fina com draga de sucção e recalque - bomba de 447 kW e cortador de 52 kW - distância de recalque de até 500 m</v>
          </cell>
          <cell r="C2526" t="str">
            <v>m³</v>
          </cell>
          <cell r="D2526"/>
        </row>
        <row r="2527">
          <cell r="A2527">
            <v>1917730</v>
          </cell>
          <cell r="B2527" t="str">
            <v>Dragagem de areia média com draga de sucção e recalque - bomba de 447 kW e cortador de 52 kW - distância de recalque de até 500 m</v>
          </cell>
          <cell r="C2527" t="str">
            <v>m³</v>
          </cell>
          <cell r="D2527"/>
        </row>
        <row r="2528">
          <cell r="A2528">
            <v>1917731</v>
          </cell>
          <cell r="B2528" t="str">
            <v>Dragagem de cascalho fino com draga de sucção e recalque - bomba de 447 kW e cortador de 52 kW - distância de recalque de até 500 m</v>
          </cell>
          <cell r="C2528" t="str">
            <v>m³</v>
          </cell>
          <cell r="D2528"/>
        </row>
        <row r="2529">
          <cell r="A2529">
            <v>1917732</v>
          </cell>
          <cell r="B2529" t="str">
            <v>Dragagem de areia fina com draga de sucção e recalque - bomba de 746 kW e cortador de 110 kW - distância de recalque de até 500 m</v>
          </cell>
          <cell r="C2529" t="str">
            <v>m³</v>
          </cell>
          <cell r="D2529"/>
        </row>
        <row r="2530">
          <cell r="A2530">
            <v>1917733</v>
          </cell>
          <cell r="B2530" t="str">
            <v>Dragagem de areia média com draga de sucção e recalque - bomba de 746 kW e cortador de 110 kW - distância de recalque de 500 m</v>
          </cell>
          <cell r="C2530" t="str">
            <v>m³</v>
          </cell>
          <cell r="D2530"/>
        </row>
        <row r="2531">
          <cell r="A2531">
            <v>1917734</v>
          </cell>
          <cell r="B2531" t="str">
            <v>Dragagem de areia grossa com draga de sucção e recalque - bomba de 746 kW e cortador de 110 kW - distância de recalque de até 500 m</v>
          </cell>
          <cell r="C2531" t="str">
            <v>m³</v>
          </cell>
          <cell r="D2531"/>
        </row>
        <row r="2532">
          <cell r="A2532">
            <v>1917735</v>
          </cell>
          <cell r="B2532" t="str">
            <v>Dragagem de cascalho fino com draga de sucção e recalque - bomba de 746 kW e cortador de 110 kW - distância de recalque até 500 m</v>
          </cell>
          <cell r="C2532" t="str">
            <v>m³</v>
          </cell>
          <cell r="D2532"/>
        </row>
        <row r="2533">
          <cell r="A2533">
            <v>1917736</v>
          </cell>
          <cell r="B2533" t="str">
            <v>Dragagem de cascalho com draga de sucção e recalque - bomba de 746 kW e cortador de 110 kW - distância de recalque de até  500 m</v>
          </cell>
          <cell r="C2533" t="str">
            <v>m³</v>
          </cell>
          <cell r="D2533"/>
        </row>
        <row r="2534">
          <cell r="A2534">
            <v>1917737</v>
          </cell>
          <cell r="B2534" t="str">
            <v>Dragagem de areia fina com draga de sucção e recalque - bomba de 1.350 kW e cortador de 170 kW - distância de recalque de até 500 m</v>
          </cell>
          <cell r="C2534" t="str">
            <v>m³</v>
          </cell>
          <cell r="D2534"/>
        </row>
        <row r="2535">
          <cell r="A2535">
            <v>1917738</v>
          </cell>
          <cell r="B2535" t="str">
            <v>Dragagem de areia média com draga de sucção e recalque - bomba de 1.350 kW e cortador de 170 kW - distância de recalque de até 500 m</v>
          </cell>
          <cell r="C2535" t="str">
            <v>m³</v>
          </cell>
          <cell r="D2535"/>
        </row>
        <row r="2536">
          <cell r="A2536">
            <v>1917739</v>
          </cell>
          <cell r="B2536" t="str">
            <v>Dragagem de areia grossa com draga de sucção e recalque - bomba de 1.350 kW e cortador de 170 kW - distância de recalque de até 500 m</v>
          </cell>
          <cell r="C2536" t="str">
            <v>m³</v>
          </cell>
          <cell r="D2536"/>
        </row>
        <row r="2537">
          <cell r="A2537">
            <v>1917740</v>
          </cell>
          <cell r="B2537" t="str">
            <v>Dragagem de cascalho fino com draga de sucção e recalque - bomba de 1.350 kW e cortador de 170 kW - distância de recalque de até 500 m</v>
          </cell>
          <cell r="C2537" t="str">
            <v>m³</v>
          </cell>
          <cell r="D2537"/>
        </row>
        <row r="2538">
          <cell r="A2538">
            <v>1917741</v>
          </cell>
          <cell r="B2538" t="str">
            <v>Dragagem de cascalho com draga de sucção e recalque - bomba de 1.350 kW e cortador de 170 kW - distância de recalque de até 500 m</v>
          </cell>
          <cell r="C2538" t="str">
            <v>m³</v>
          </cell>
          <cell r="D2538"/>
        </row>
        <row r="2539">
          <cell r="A2539">
            <v>2003304</v>
          </cell>
          <cell r="B2539" t="str">
            <v>Valeta de proteção de cortes com revestimento vegetal - VPC 01</v>
          </cell>
          <cell r="C2539" t="str">
            <v>m</v>
          </cell>
          <cell r="D2539" t="str">
            <v>DNIT 018/2006-ES</v>
          </cell>
        </row>
        <row r="2540">
          <cell r="A2540">
            <v>2003305</v>
          </cell>
          <cell r="B2540" t="str">
            <v>Valeta de proteção de cortes com revestimento vegetal - VPC 02</v>
          </cell>
          <cell r="C2540" t="str">
            <v>m</v>
          </cell>
          <cell r="D2540" t="str">
            <v>DNIT 018/2006-ES</v>
          </cell>
        </row>
        <row r="2541">
          <cell r="A2541">
            <v>2003306</v>
          </cell>
          <cell r="B2541" t="str">
            <v>Valeta de proteção de cortes com revestimento de concreto - VPC 03 - areia extraída e brita produzida</v>
          </cell>
          <cell r="C2541" t="str">
            <v>m</v>
          </cell>
          <cell r="D2541" t="str">
            <v>DNIT 018/2006-ES</v>
          </cell>
        </row>
        <row r="2542">
          <cell r="A2542">
            <v>2003307</v>
          </cell>
          <cell r="B2542" t="str">
            <v>Valeta de proteção de cortes com revestimento de concreto - VPC 03 - areia e brita comerciais</v>
          </cell>
          <cell r="C2542" t="str">
            <v>m</v>
          </cell>
          <cell r="D2542" t="str">
            <v>DNIT 018/2006-ES</v>
          </cell>
        </row>
        <row r="2543">
          <cell r="A2543">
            <v>2003308</v>
          </cell>
          <cell r="B2543" t="str">
            <v>Valeta de proteção de cortes com revestimento de concreto - VPC 04 - areia extraída e brita produzida</v>
          </cell>
          <cell r="C2543" t="str">
            <v>m</v>
          </cell>
          <cell r="D2543" t="str">
            <v>DNIT 018/2006-ES</v>
          </cell>
        </row>
        <row r="2544">
          <cell r="A2544">
            <v>2003309</v>
          </cell>
          <cell r="B2544" t="str">
            <v>Valeta de proteção de cortes com revestimento de concreto - VPC 04 - areia e brita comerciais</v>
          </cell>
          <cell r="C2544" t="str">
            <v>m</v>
          </cell>
          <cell r="D2544" t="str">
            <v>DNIT 018/2006-ES</v>
          </cell>
        </row>
        <row r="2545">
          <cell r="A2545">
            <v>2003310</v>
          </cell>
          <cell r="B2545" t="str">
            <v>Valeta de proteção de aterros com revestimento vegetal - VPA 01</v>
          </cell>
          <cell r="C2545" t="str">
            <v>m</v>
          </cell>
          <cell r="D2545" t="str">
            <v>DNIT 018/2006-ES</v>
          </cell>
        </row>
        <row r="2546">
          <cell r="A2546">
            <v>2003311</v>
          </cell>
          <cell r="B2546" t="str">
            <v>Valeta de proteção de aterros com revestimento vegetal - VPA 02</v>
          </cell>
          <cell r="C2546" t="str">
            <v>m</v>
          </cell>
          <cell r="D2546" t="str">
            <v>DNIT 018/2006-ES</v>
          </cell>
        </row>
        <row r="2547">
          <cell r="A2547">
            <v>2003312</v>
          </cell>
          <cell r="B2547" t="str">
            <v>Valeta de proteção de aterros com revestimento de concreto - VPA 03 - areia extraída e brita produzida</v>
          </cell>
          <cell r="C2547" t="str">
            <v>m</v>
          </cell>
          <cell r="D2547" t="str">
            <v>DNIT 018/2006-ES</v>
          </cell>
        </row>
        <row r="2548">
          <cell r="A2548">
            <v>2003313</v>
          </cell>
          <cell r="B2548" t="str">
            <v>Valeta de proteção de aterros com revestimento de concreto - VPA 03 - areia e brita comerciais</v>
          </cell>
          <cell r="C2548" t="str">
            <v>m</v>
          </cell>
          <cell r="D2548" t="str">
            <v>DNIT 018/2006-ES</v>
          </cell>
        </row>
        <row r="2549">
          <cell r="A2549">
            <v>2003314</v>
          </cell>
          <cell r="B2549" t="str">
            <v>Valeta de proteção de aterros com revestimento de concreto - VPA 04 - areia extraída e brita produzida</v>
          </cell>
          <cell r="C2549" t="str">
            <v>m</v>
          </cell>
          <cell r="D2549" t="str">
            <v>DNIT 018/2006-ES</v>
          </cell>
        </row>
        <row r="2550">
          <cell r="A2550">
            <v>2003315</v>
          </cell>
          <cell r="B2550" t="str">
            <v>Valeta de proteção de aterros com revestimento de concreto - VPA 04 - areia e brita comerciais</v>
          </cell>
          <cell r="C2550" t="str">
            <v>m</v>
          </cell>
          <cell r="D2550" t="str">
            <v>DNIT 018/2006-ES</v>
          </cell>
        </row>
        <row r="2551">
          <cell r="A2551">
            <v>2003316</v>
          </cell>
          <cell r="B2551" t="str">
            <v>Grelha de concreto 53 x 110 cm para boca-de-lobo - areia e brita comerciais - sobrecarcarga do trem tipo TB 45</v>
          </cell>
          <cell r="C2551" t="str">
            <v>un</v>
          </cell>
          <cell r="D2551" t="str">
            <v>DNIT 030/2004-ES</v>
          </cell>
        </row>
        <row r="2552">
          <cell r="A2552">
            <v>2003317</v>
          </cell>
          <cell r="B2552" t="str">
            <v>Grelha de concreto 53 x 110 cm para boca-de-lobo - areia extraída e brita produzida - sobrecarcarga do trem tipo TB 45</v>
          </cell>
          <cell r="C2552" t="str">
            <v>un</v>
          </cell>
          <cell r="D2552" t="str">
            <v>DNIT 030/2004-ES</v>
          </cell>
        </row>
        <row r="2553">
          <cell r="A2553">
            <v>2003318</v>
          </cell>
          <cell r="B2553" t="str">
            <v>Sarjeta triangular de concreto - STC 01 - areia extraída e brita produzida</v>
          </cell>
          <cell r="C2553" t="str">
            <v>m</v>
          </cell>
          <cell r="D2553" t="str">
            <v>DNIT 018/2006-ES</v>
          </cell>
        </row>
        <row r="2554">
          <cell r="A2554">
            <v>2003319</v>
          </cell>
          <cell r="B2554" t="str">
            <v>Sarjeta triangular de concreto - STC 01 - areia e brita comerciais</v>
          </cell>
          <cell r="C2554" t="str">
            <v>m</v>
          </cell>
          <cell r="D2554" t="str">
            <v>DNIT 018/2006-ES</v>
          </cell>
        </row>
        <row r="2555">
          <cell r="A2555">
            <v>2003320</v>
          </cell>
          <cell r="B2555" t="str">
            <v>Sarjeta triangular de concreto - STC 02 - areia extraída e brita produzida</v>
          </cell>
          <cell r="C2555" t="str">
            <v>m</v>
          </cell>
          <cell r="D2555" t="str">
            <v>DNIT 018/2006-ES</v>
          </cell>
        </row>
        <row r="2556">
          <cell r="A2556">
            <v>2003321</v>
          </cell>
          <cell r="B2556" t="str">
            <v>Sarjeta triangular de concreto - STC 02 - areia e brita comerciais</v>
          </cell>
          <cell r="C2556" t="str">
            <v>m</v>
          </cell>
          <cell r="D2556" t="str">
            <v>DNIT 018/2006-ES</v>
          </cell>
        </row>
        <row r="2557">
          <cell r="A2557">
            <v>2003322</v>
          </cell>
          <cell r="B2557" t="str">
            <v>Sarjeta triangular de concreto - STC 03 - areia extraída e brita produzida</v>
          </cell>
          <cell r="C2557" t="str">
            <v>m</v>
          </cell>
          <cell r="D2557" t="str">
            <v>DNIT 018/2006-ES</v>
          </cell>
        </row>
        <row r="2558">
          <cell r="A2558">
            <v>2003323</v>
          </cell>
          <cell r="B2558" t="str">
            <v>Sarjeta triangular de concreto - STC 03 - areia e brita comerciais</v>
          </cell>
          <cell r="C2558" t="str">
            <v>m</v>
          </cell>
          <cell r="D2558" t="str">
            <v>DNIT 018/2006-ES</v>
          </cell>
        </row>
        <row r="2559">
          <cell r="A2559">
            <v>2003324</v>
          </cell>
          <cell r="B2559" t="str">
            <v>Sarjeta triangular de concreto - STC 04 - areia extraída e brita produzida</v>
          </cell>
          <cell r="C2559" t="str">
            <v>m</v>
          </cell>
          <cell r="D2559" t="str">
            <v>DNIT 018/2006-ES</v>
          </cell>
        </row>
        <row r="2560">
          <cell r="A2560">
            <v>2003325</v>
          </cell>
          <cell r="B2560" t="str">
            <v>Sarjeta triangular de concreto - STC 04 - areia e brita comerciais</v>
          </cell>
          <cell r="C2560" t="str">
            <v>m</v>
          </cell>
          <cell r="D2560" t="str">
            <v>DNIT 018/2006-ES</v>
          </cell>
        </row>
        <row r="2561">
          <cell r="A2561">
            <v>2003326</v>
          </cell>
          <cell r="B2561" t="str">
            <v>Sarjeta triangular de concreto - STC 05 - areia extraída e brita produzida</v>
          </cell>
          <cell r="C2561" t="str">
            <v>m</v>
          </cell>
          <cell r="D2561" t="str">
            <v>DNIT 018/2006-ES</v>
          </cell>
        </row>
        <row r="2562">
          <cell r="A2562">
            <v>2003327</v>
          </cell>
          <cell r="B2562" t="str">
            <v>Sarjeta triangular de concreto - STC 05 - areia e brita comerciais</v>
          </cell>
          <cell r="C2562" t="str">
            <v>m</v>
          </cell>
          <cell r="D2562" t="str">
            <v>DNIT 018/2006-ES</v>
          </cell>
        </row>
        <row r="2563">
          <cell r="A2563">
            <v>2003328</v>
          </cell>
          <cell r="B2563" t="str">
            <v>Sarjeta triangular de concreto - STC 06 - areia extraída e brita produzida</v>
          </cell>
          <cell r="C2563" t="str">
            <v>m</v>
          </cell>
          <cell r="D2563" t="str">
            <v>DNIT 018/2006-ES</v>
          </cell>
        </row>
        <row r="2564">
          <cell r="A2564">
            <v>2003329</v>
          </cell>
          <cell r="B2564" t="str">
            <v>Sarjeta triangular de concreto - STC 06 - areia e brita comerciais</v>
          </cell>
          <cell r="C2564" t="str">
            <v>m</v>
          </cell>
          <cell r="D2564" t="str">
            <v>DNIT 018/2006-ES</v>
          </cell>
        </row>
        <row r="2565">
          <cell r="A2565">
            <v>2003330</v>
          </cell>
          <cell r="B2565" t="str">
            <v>Sarjeta triangular de concreto - STC 07 - areia extraída e brita produzida</v>
          </cell>
          <cell r="C2565" t="str">
            <v>m</v>
          </cell>
          <cell r="D2565" t="str">
            <v>DNIT 018/2006-ES</v>
          </cell>
        </row>
        <row r="2566">
          <cell r="A2566">
            <v>2003331</v>
          </cell>
          <cell r="B2566" t="str">
            <v>Sarjeta triangular de concreto - STC 07 - areia e brita comerciais</v>
          </cell>
          <cell r="C2566" t="str">
            <v>m</v>
          </cell>
          <cell r="D2566" t="str">
            <v>DNIT 018/2006-ES</v>
          </cell>
        </row>
        <row r="2567">
          <cell r="A2567">
            <v>2003332</v>
          </cell>
          <cell r="B2567" t="str">
            <v>Sarjeta triangular de concreto - STC 08 - areia extraída e brita produzida</v>
          </cell>
          <cell r="C2567" t="str">
            <v>m</v>
          </cell>
          <cell r="D2567" t="str">
            <v>DNIT 018/2006-ES</v>
          </cell>
        </row>
        <row r="2568">
          <cell r="A2568">
            <v>2003333</v>
          </cell>
          <cell r="B2568" t="str">
            <v>Sarjeta triangular de concreto - STC 08 - areia e brita comerciais</v>
          </cell>
          <cell r="C2568" t="str">
            <v>m</v>
          </cell>
          <cell r="D2568" t="str">
            <v>DNIT 018/2006-ES</v>
          </cell>
        </row>
        <row r="2569">
          <cell r="A2569">
            <v>2003334</v>
          </cell>
          <cell r="B2569" t="str">
            <v>Entrada para descida d'água - EDA 03 - areia extraída e brita produzida</v>
          </cell>
          <cell r="C2569" t="str">
            <v>un</v>
          </cell>
          <cell r="D2569" t="str">
            <v>DNIT 021/2004-ES</v>
          </cell>
        </row>
        <row r="2570">
          <cell r="A2570">
            <v>2003335</v>
          </cell>
          <cell r="B2570" t="str">
            <v>Entrada para descida d'água - EDA 03 - areia e brita comerciais</v>
          </cell>
          <cell r="C2570" t="str">
            <v>un</v>
          </cell>
          <cell r="D2570" t="str">
            <v>DNIT 021/2004-ES</v>
          </cell>
        </row>
        <row r="2571">
          <cell r="A2571">
            <v>2003336</v>
          </cell>
          <cell r="B2571" t="str">
            <v>Entrada para descida d'água - EDA 04 - areia e brita comerciais</v>
          </cell>
          <cell r="C2571" t="str">
            <v>un</v>
          </cell>
          <cell r="D2571" t="str">
            <v>DNIT 021/2004-ES</v>
          </cell>
        </row>
        <row r="2572">
          <cell r="A2572">
            <v>2003337</v>
          </cell>
          <cell r="B2572" t="str">
            <v>Entrada para descida d'água - EDA 04 - areia extraída e brita produzida</v>
          </cell>
          <cell r="C2572" t="str">
            <v>un</v>
          </cell>
          <cell r="D2572" t="str">
            <v>DNIT 021/2004-ES</v>
          </cell>
        </row>
        <row r="2573">
          <cell r="A2573">
            <v>2003338</v>
          </cell>
          <cell r="B2573" t="str">
            <v>Sarjeta triangular de grama - STG 01</v>
          </cell>
          <cell r="C2573" t="str">
            <v>m</v>
          </cell>
          <cell r="D2573" t="str">
            <v>DNIT 018/2006-ES</v>
          </cell>
        </row>
        <row r="2574">
          <cell r="A2574">
            <v>2003339</v>
          </cell>
          <cell r="B2574" t="str">
            <v>Sarjeta triangular de grama - STG 02</v>
          </cell>
          <cell r="C2574" t="str">
            <v>m</v>
          </cell>
          <cell r="D2574" t="str">
            <v>DNIT 018/2006-ES</v>
          </cell>
        </row>
        <row r="2575">
          <cell r="A2575">
            <v>2003340</v>
          </cell>
          <cell r="B2575" t="str">
            <v>Sarjeta triangular de grama - STG 03</v>
          </cell>
          <cell r="C2575" t="str">
            <v>m</v>
          </cell>
          <cell r="D2575" t="str">
            <v>DNIT 018/2006-ES</v>
          </cell>
        </row>
        <row r="2576">
          <cell r="A2576">
            <v>2003341</v>
          </cell>
          <cell r="B2576" t="str">
            <v>Sarjeta triangular de grama - STG 04</v>
          </cell>
          <cell r="C2576" t="str">
            <v>m</v>
          </cell>
          <cell r="D2576" t="str">
            <v>DNIT 018/2006-ES</v>
          </cell>
        </row>
        <row r="2577">
          <cell r="A2577">
            <v>2003342</v>
          </cell>
          <cell r="B2577" t="str">
            <v>Sarjeta trapezoidal de concreto - SZC 01 - areia extraída e brita produzida</v>
          </cell>
          <cell r="C2577" t="str">
            <v>m</v>
          </cell>
          <cell r="D2577" t="str">
            <v>DNIT 018/2006-ES</v>
          </cell>
        </row>
        <row r="2578">
          <cell r="A2578">
            <v>2003343</v>
          </cell>
          <cell r="B2578" t="str">
            <v>Sarjeta trapezoidal de concreto - SZC 01 - areia e brita comerciais</v>
          </cell>
          <cell r="C2578" t="str">
            <v>m</v>
          </cell>
          <cell r="D2578" t="str">
            <v>DNIT 018/2006-ES</v>
          </cell>
        </row>
        <row r="2579">
          <cell r="A2579">
            <v>2003344</v>
          </cell>
          <cell r="B2579" t="str">
            <v>Sarjeta trapezoidal de concreto - SZC 02 - areia extraída e brita produzida</v>
          </cell>
          <cell r="C2579" t="str">
            <v>m</v>
          </cell>
          <cell r="D2579" t="str">
            <v>DNIT 018/2006-ES</v>
          </cell>
        </row>
        <row r="2580">
          <cell r="A2580">
            <v>2003345</v>
          </cell>
          <cell r="B2580" t="str">
            <v>Sarjeta trapezoidal de concreto - SZC 02 - areia e brita comerciais</v>
          </cell>
          <cell r="C2580" t="str">
            <v>m</v>
          </cell>
          <cell r="D2580" t="str">
            <v>DNIT 018/2006-ES</v>
          </cell>
        </row>
        <row r="2581">
          <cell r="A2581">
            <v>2003346</v>
          </cell>
          <cell r="B2581" t="str">
            <v>Sarjeta trapezoidal de grama - SZG 01</v>
          </cell>
          <cell r="C2581" t="str">
            <v>m</v>
          </cell>
          <cell r="D2581" t="str">
            <v>DNIT 018/2006-ES</v>
          </cell>
        </row>
        <row r="2582">
          <cell r="A2582">
            <v>2003347</v>
          </cell>
          <cell r="B2582" t="str">
            <v>Sarjeta trapezoidal de grama - SZG 02</v>
          </cell>
          <cell r="C2582" t="str">
            <v>m</v>
          </cell>
          <cell r="D2582" t="str">
            <v>DNIT 018/2006-ES</v>
          </cell>
        </row>
        <row r="2583">
          <cell r="A2583">
            <v>2003348</v>
          </cell>
          <cell r="B2583" t="str">
            <v>Sarjeta de canteiro central de concreto - SCC 01 - areia extraída e brita produzida</v>
          </cell>
          <cell r="C2583" t="str">
            <v>m</v>
          </cell>
          <cell r="D2583" t="str">
            <v>DNIT 018/2006-ES</v>
          </cell>
        </row>
        <row r="2584">
          <cell r="A2584">
            <v>2003349</v>
          </cell>
          <cell r="B2584" t="str">
            <v>Sarjeta de canteiro central de concreto - SCC 01 - areia e brita comerciais</v>
          </cell>
          <cell r="C2584" t="str">
            <v>m</v>
          </cell>
          <cell r="D2584" t="str">
            <v>DNIT 018/2006-ES</v>
          </cell>
        </row>
        <row r="2585">
          <cell r="A2585">
            <v>2003350</v>
          </cell>
          <cell r="B2585" t="str">
            <v>Sarjeta de canteiro central de concreto - SCC 02 - areia extraída e brita produzida</v>
          </cell>
          <cell r="C2585" t="str">
            <v>m</v>
          </cell>
          <cell r="D2585" t="str">
            <v>DNIT 018/2006-ES</v>
          </cell>
        </row>
        <row r="2586">
          <cell r="A2586">
            <v>2003351</v>
          </cell>
          <cell r="B2586" t="str">
            <v>Sarjeta de canteiro central de concreto - SCC 02 - areia e brita comerciais</v>
          </cell>
          <cell r="C2586" t="str">
            <v>m</v>
          </cell>
          <cell r="D2586" t="str">
            <v>DNIT 018/2006-ES</v>
          </cell>
        </row>
        <row r="2587">
          <cell r="A2587">
            <v>2003352</v>
          </cell>
          <cell r="B2587" t="str">
            <v>Sarjeta de canteiro central de concreto - SCC 03 - areia extraída e brita produzida</v>
          </cell>
          <cell r="C2587" t="str">
            <v>m</v>
          </cell>
          <cell r="D2587" t="str">
            <v>DNIT 018/2006-ES</v>
          </cell>
        </row>
        <row r="2588">
          <cell r="A2588">
            <v>2003353</v>
          </cell>
          <cell r="B2588" t="str">
            <v>Sarjeta de canteiro central de concreto - SCC 03 - areia e brita comerciais</v>
          </cell>
          <cell r="C2588" t="str">
            <v>m</v>
          </cell>
          <cell r="D2588" t="str">
            <v>DNIT 018/2006-ES</v>
          </cell>
        </row>
        <row r="2589">
          <cell r="A2589">
            <v>2003354</v>
          </cell>
          <cell r="B2589" t="str">
            <v>Sarjeta de canteiro central de concreto - SCC 04 - areia extraída e brita produzida</v>
          </cell>
          <cell r="C2589" t="str">
            <v>m</v>
          </cell>
          <cell r="D2589" t="str">
            <v>DNIT 018/2006-ES</v>
          </cell>
        </row>
        <row r="2590">
          <cell r="A2590">
            <v>2003355</v>
          </cell>
          <cell r="B2590" t="str">
            <v>Sarjeta de canteiro central de concreto - SCC 04 - areia e brita comerciais</v>
          </cell>
          <cell r="C2590" t="str">
            <v>m</v>
          </cell>
          <cell r="D2590" t="str">
            <v>DNIT 018/2006-ES</v>
          </cell>
        </row>
        <row r="2591">
          <cell r="A2591">
            <v>2003356</v>
          </cell>
          <cell r="B2591" t="str">
            <v>Transposição de segmentos de sarjeta - TSS 01 - areia extraída e brita produzida</v>
          </cell>
          <cell r="C2591" t="str">
            <v>m</v>
          </cell>
          <cell r="D2591" t="str">
            <v>DNIT 019/2004-ES</v>
          </cell>
        </row>
        <row r="2592">
          <cell r="A2592">
            <v>2003357</v>
          </cell>
          <cell r="B2592" t="str">
            <v>Transposição de segmentos de sarjeta - TSS 01 - areia e brita comerciais</v>
          </cell>
          <cell r="C2592" t="str">
            <v>m</v>
          </cell>
          <cell r="D2592" t="str">
            <v>DNIT 019/2004-ES</v>
          </cell>
        </row>
        <row r="2593">
          <cell r="A2593">
            <v>2003358</v>
          </cell>
          <cell r="B2593" t="str">
            <v>Transposição de segmentos de sarjeta - TSS 02 - areia extraída e brita produzida</v>
          </cell>
          <cell r="C2593" t="str">
            <v>m</v>
          </cell>
          <cell r="D2593" t="str">
            <v>DNIT 019/2004-ES</v>
          </cell>
        </row>
        <row r="2594">
          <cell r="A2594">
            <v>2003359</v>
          </cell>
          <cell r="B2594" t="str">
            <v>Transposição de segmentos de sarjeta - TSS 02 - areia e brita comerciais</v>
          </cell>
          <cell r="C2594" t="str">
            <v>m</v>
          </cell>
          <cell r="D2594" t="str">
            <v>DNIT 019/2004-ES</v>
          </cell>
        </row>
        <row r="2595">
          <cell r="A2595">
            <v>2003360</v>
          </cell>
          <cell r="B2595" t="str">
            <v>Transposição de segmentos de sarjeta - TSS 03 - areia extraída e brita produzida</v>
          </cell>
          <cell r="C2595" t="str">
            <v>m</v>
          </cell>
          <cell r="D2595" t="str">
            <v>DNIT 019/2004-ES</v>
          </cell>
        </row>
        <row r="2596">
          <cell r="A2596">
            <v>2003361</v>
          </cell>
          <cell r="B2596" t="str">
            <v>Transposição de segmentos de sarjeta - TSS 03 - areia e brita comerciais</v>
          </cell>
          <cell r="C2596" t="str">
            <v>m</v>
          </cell>
          <cell r="D2596" t="str">
            <v>DNIT 019/2004-ES</v>
          </cell>
        </row>
        <row r="2597">
          <cell r="A2597">
            <v>2003362</v>
          </cell>
          <cell r="B2597" t="str">
            <v>Transposição de segmentos de sarjeta - TSS 04 - areia extraída e brita produzida</v>
          </cell>
          <cell r="C2597" t="str">
            <v>m</v>
          </cell>
          <cell r="D2597" t="str">
            <v>DNIT 019/2004-ES</v>
          </cell>
        </row>
        <row r="2598">
          <cell r="A2598">
            <v>2003363</v>
          </cell>
          <cell r="B2598" t="str">
            <v>Transposição de segmentos de sarjeta - TSS 04 - areia e brita comerciais</v>
          </cell>
          <cell r="C2598" t="str">
            <v>m</v>
          </cell>
          <cell r="D2598" t="str">
            <v>DNIT 019/2004-ES</v>
          </cell>
        </row>
        <row r="2599">
          <cell r="A2599">
            <v>2003364</v>
          </cell>
          <cell r="B2599" t="str">
            <v>Transposição de segmentos de sarjeta - TSS 05 - areia extraída e brita produzida</v>
          </cell>
          <cell r="C2599" t="str">
            <v>m</v>
          </cell>
          <cell r="D2599" t="str">
            <v>DNIT 019/2004-ES</v>
          </cell>
        </row>
        <row r="2600">
          <cell r="A2600">
            <v>2003365</v>
          </cell>
          <cell r="B2600" t="str">
            <v>Transposição de segmentos de sarjeta - TSS 05 - areia e brita comerciais</v>
          </cell>
          <cell r="C2600" t="str">
            <v>m</v>
          </cell>
          <cell r="D2600" t="str">
            <v>DNIT 019/2004-ES</v>
          </cell>
        </row>
        <row r="2601">
          <cell r="A2601">
            <v>2003366</v>
          </cell>
          <cell r="B2601" t="str">
            <v>Transposição de segmentos de sarjeta - TSS 06 - areia extraída e brita produzida</v>
          </cell>
          <cell r="C2601" t="str">
            <v>m</v>
          </cell>
          <cell r="D2601" t="str">
            <v>DNIT 019/2004-ES</v>
          </cell>
        </row>
        <row r="2602">
          <cell r="A2602">
            <v>2003367</v>
          </cell>
          <cell r="B2602" t="str">
            <v>Transposição de segmentos de sarjeta - TSS 06 - areia e brita comerciais</v>
          </cell>
          <cell r="C2602" t="str">
            <v>m</v>
          </cell>
          <cell r="D2602" t="str">
            <v>DNIT 019/2004-ES</v>
          </cell>
        </row>
        <row r="2603">
          <cell r="A2603">
            <v>2003368</v>
          </cell>
          <cell r="B2603" t="str">
            <v>Meio fio de concreto - MFC 01 - areia extraída e brita produzida - forma de madeira</v>
          </cell>
          <cell r="C2603" t="str">
            <v>m</v>
          </cell>
          <cell r="D2603" t="str">
            <v>DNIT 020/2006-ES</v>
          </cell>
        </row>
        <row r="2604">
          <cell r="A2604">
            <v>2003369</v>
          </cell>
          <cell r="B2604" t="str">
            <v>Meio fio de concreto - MFC 01 - areia e brita comerciais - forma de madeira</v>
          </cell>
          <cell r="C2604" t="str">
            <v>m</v>
          </cell>
          <cell r="D2604" t="str">
            <v>DNIT 020/2006-ES</v>
          </cell>
        </row>
        <row r="2605">
          <cell r="A2605">
            <v>2003370</v>
          </cell>
          <cell r="B2605" t="str">
            <v>Meio fio de concreto - MFC 02 - areia extraída e brita produzida - forma de madeira</v>
          </cell>
          <cell r="C2605" t="str">
            <v>m</v>
          </cell>
          <cell r="D2605" t="str">
            <v>DNIT 020/2006-ES</v>
          </cell>
        </row>
        <row r="2606">
          <cell r="A2606">
            <v>2003371</v>
          </cell>
          <cell r="B2606" t="str">
            <v>Meio fio de concreto - MFC 02 - areia e brita comerciais - forma de madeira</v>
          </cell>
          <cell r="C2606" t="str">
            <v>m</v>
          </cell>
          <cell r="D2606" t="str">
            <v>DNIT 020/2006-ES</v>
          </cell>
        </row>
        <row r="2607">
          <cell r="A2607">
            <v>2003372</v>
          </cell>
          <cell r="B2607" t="str">
            <v>Meio fio de concreto - MFC 03 - areia extraída e brita produzida - forma de madeira</v>
          </cell>
          <cell r="C2607" t="str">
            <v>m</v>
          </cell>
          <cell r="D2607" t="str">
            <v>DNIT 020/2006-ES</v>
          </cell>
        </row>
        <row r="2608">
          <cell r="A2608">
            <v>2003373</v>
          </cell>
          <cell r="B2608" t="str">
            <v>Meio fio de concreto - MFC 03 - areia e brita comerciais - forma de madeira</v>
          </cell>
          <cell r="C2608" t="str">
            <v>m</v>
          </cell>
          <cell r="D2608" t="str">
            <v>DNIT 020/2006-ES</v>
          </cell>
        </row>
        <row r="2609">
          <cell r="A2609">
            <v>2003374</v>
          </cell>
          <cell r="B2609" t="str">
            <v>Meio fio de concreto - MFC 04 - areia extraída e brita produzida - forma de madeira</v>
          </cell>
          <cell r="C2609" t="str">
            <v>m</v>
          </cell>
          <cell r="D2609" t="str">
            <v>DNIT 020/2006-ES</v>
          </cell>
        </row>
        <row r="2610">
          <cell r="A2610">
            <v>2003375</v>
          </cell>
          <cell r="B2610" t="str">
            <v>Meio fio de concreto - MFC 04 - areia e brita comerciais - forma de madeira</v>
          </cell>
          <cell r="C2610" t="str">
            <v>m</v>
          </cell>
          <cell r="D2610" t="str">
            <v>DNIT 020/2006-ES</v>
          </cell>
        </row>
        <row r="2611">
          <cell r="A2611">
            <v>2003376</v>
          </cell>
          <cell r="B2611" t="str">
            <v>Meio fio de concreto - MFC 05 - areia extraída e brita produzida - forma de madeira</v>
          </cell>
          <cell r="C2611" t="str">
            <v>m</v>
          </cell>
          <cell r="D2611" t="str">
            <v>DNIT 020/2006-ES</v>
          </cell>
        </row>
        <row r="2612">
          <cell r="A2612">
            <v>2003377</v>
          </cell>
          <cell r="B2612" t="str">
            <v>Meio fio de concreto - MFC 05 - areia e brita comerciais - forma de madeira</v>
          </cell>
          <cell r="C2612" t="str">
            <v>m</v>
          </cell>
          <cell r="D2612" t="str">
            <v>DNIT 020/2006-ES</v>
          </cell>
        </row>
        <row r="2613">
          <cell r="A2613">
            <v>2003378</v>
          </cell>
          <cell r="B2613" t="str">
            <v>Meio fio de concreto - MFC 06 - areia extraída e brita produzida - forma de madeira</v>
          </cell>
          <cell r="C2613" t="str">
            <v>m</v>
          </cell>
          <cell r="D2613" t="str">
            <v>DNIT 020/2006-ES</v>
          </cell>
        </row>
        <row r="2614">
          <cell r="A2614">
            <v>2003379</v>
          </cell>
          <cell r="B2614" t="str">
            <v>Meio fio de concreto - MFC 06 - areia e brita comerciais - forma de madeira</v>
          </cell>
          <cell r="C2614" t="str">
            <v>m</v>
          </cell>
          <cell r="D2614" t="str">
            <v>DNIT 020/2006-ES</v>
          </cell>
        </row>
        <row r="2615">
          <cell r="A2615">
            <v>2003380</v>
          </cell>
          <cell r="B2615" t="str">
            <v>Meio fio de concreto - MFC 07 - areia extraída e brita produzida - forma de madeira</v>
          </cell>
          <cell r="C2615" t="str">
            <v>m</v>
          </cell>
          <cell r="D2615" t="str">
            <v>DNIT 020/2006-ES</v>
          </cell>
        </row>
        <row r="2616">
          <cell r="A2616">
            <v>2003381</v>
          </cell>
          <cell r="B2616" t="str">
            <v>Meio fio de concreto - MFC 07 - areia e brita comerciais - forma de madeira</v>
          </cell>
          <cell r="C2616" t="str">
            <v>m</v>
          </cell>
          <cell r="D2616" t="str">
            <v>DNIT 020/2006-ES</v>
          </cell>
        </row>
        <row r="2617">
          <cell r="A2617">
            <v>2003382</v>
          </cell>
          <cell r="B2617" t="str">
            <v>Meio fio de concreto - MFC 08 - areia extraída e brita produzida - forma de madeira</v>
          </cell>
          <cell r="C2617" t="str">
            <v>m</v>
          </cell>
          <cell r="D2617" t="str">
            <v>DNIT 020/2006-ES</v>
          </cell>
        </row>
        <row r="2618">
          <cell r="A2618">
            <v>2003383</v>
          </cell>
          <cell r="B2618" t="str">
            <v>Meio fio de concreto - MFC 08 - areia e brita comerciais - forma de madeira</v>
          </cell>
          <cell r="C2618" t="str">
            <v>m</v>
          </cell>
          <cell r="D2618" t="str">
            <v>DNIT 020/2006-ES</v>
          </cell>
        </row>
        <row r="2619">
          <cell r="A2619">
            <v>2003384</v>
          </cell>
          <cell r="B2619" t="str">
            <v>Entrada para descida d'água - EDA 01 - areia extraída e brita produzida</v>
          </cell>
          <cell r="C2619" t="str">
            <v>un</v>
          </cell>
          <cell r="D2619" t="str">
            <v>DNIT 021/2004-ES</v>
          </cell>
        </row>
        <row r="2620">
          <cell r="A2620">
            <v>2003385</v>
          </cell>
          <cell r="B2620" t="str">
            <v>Entrada para descida d'água - EDA 01 - areia e brita comerciais</v>
          </cell>
          <cell r="C2620" t="str">
            <v>un</v>
          </cell>
          <cell r="D2620" t="str">
            <v>DNIT 021/2004-ES</v>
          </cell>
        </row>
        <row r="2621">
          <cell r="A2621">
            <v>2003386</v>
          </cell>
          <cell r="B2621" t="str">
            <v>Entrada para descida d'água - EDA 02 - areia extraída e brita produzida</v>
          </cell>
          <cell r="C2621" t="str">
            <v>un</v>
          </cell>
          <cell r="D2621" t="str">
            <v>DNIT 021/2004-ES</v>
          </cell>
        </row>
        <row r="2622">
          <cell r="A2622">
            <v>2003387</v>
          </cell>
          <cell r="B2622" t="str">
            <v>Entrada para descida d'água - EDA 02 - areia e brita comerciais</v>
          </cell>
          <cell r="C2622" t="str">
            <v>un</v>
          </cell>
          <cell r="D2622" t="str">
            <v>DNIT 021/2004-ES</v>
          </cell>
        </row>
        <row r="2623">
          <cell r="A2623">
            <v>2003388</v>
          </cell>
          <cell r="B2623" t="str">
            <v>Descida d'água de aterros tipo rápido - DAR 01 - areia extraída e brita produzida</v>
          </cell>
          <cell r="C2623" t="str">
            <v>m</v>
          </cell>
          <cell r="D2623" t="str">
            <v>DNIT 021/2004-ES</v>
          </cell>
        </row>
        <row r="2624">
          <cell r="A2624">
            <v>2003389</v>
          </cell>
          <cell r="B2624" t="str">
            <v>Descida d'água de aterros tipo rápido - DAR 01 - areia e brita comerciais</v>
          </cell>
          <cell r="C2624" t="str">
            <v>m</v>
          </cell>
          <cell r="D2624" t="str">
            <v>DNIT 021/2004-ES</v>
          </cell>
        </row>
        <row r="2625">
          <cell r="A2625">
            <v>2003390</v>
          </cell>
          <cell r="B2625" t="str">
            <v>Descida d'água de aterros tipo rápido - DAR 02 - areia extraída e brita produzida</v>
          </cell>
          <cell r="C2625" t="str">
            <v>m</v>
          </cell>
          <cell r="D2625" t="str">
            <v>DNIT 021/2004-ES</v>
          </cell>
        </row>
        <row r="2626">
          <cell r="A2626">
            <v>2003391</v>
          </cell>
          <cell r="B2626" t="str">
            <v>Descida d'água de aterros tipo rápido - DAR 02 - areia e brita comerciais</v>
          </cell>
          <cell r="C2626" t="str">
            <v>m</v>
          </cell>
          <cell r="D2626" t="str">
            <v>DNIT 021/2004-ES</v>
          </cell>
        </row>
        <row r="2627">
          <cell r="A2627">
            <v>2003392</v>
          </cell>
          <cell r="B2627" t="str">
            <v>Descida d'água de aterros tipo rápido - DAR 03 - areia extraída e brita produzida</v>
          </cell>
          <cell r="C2627" t="str">
            <v>m</v>
          </cell>
          <cell r="D2627" t="str">
            <v>DNIT 021/2004-ES</v>
          </cell>
        </row>
        <row r="2628">
          <cell r="A2628">
            <v>2003393</v>
          </cell>
          <cell r="B2628" t="str">
            <v>Descida d'água de aterros tipo rápido - DAR 03 - areia e brita comerciais</v>
          </cell>
          <cell r="C2628" t="str">
            <v>m</v>
          </cell>
          <cell r="D2628" t="str">
            <v>DNIT 021/2004-ES</v>
          </cell>
        </row>
        <row r="2629">
          <cell r="A2629">
            <v>2003394</v>
          </cell>
          <cell r="B2629" t="str">
            <v>Descida d'água de aterros tipo rápido - DAR 04 - areia extraída e brita produzida</v>
          </cell>
          <cell r="C2629" t="str">
            <v>m</v>
          </cell>
          <cell r="D2629" t="str">
            <v>DNIT 021/2004-ES</v>
          </cell>
        </row>
        <row r="2630">
          <cell r="A2630">
            <v>2003395</v>
          </cell>
          <cell r="B2630" t="str">
            <v>Descida d'água de aterros tipo rápido - DAR 04 - areia e brita comerciais</v>
          </cell>
          <cell r="C2630" t="str">
            <v>m</v>
          </cell>
          <cell r="D2630" t="str">
            <v>DNIT 021/2004-ES</v>
          </cell>
        </row>
        <row r="2631">
          <cell r="A2631">
            <v>2003396</v>
          </cell>
          <cell r="B2631" t="str">
            <v>Descida d'água de cortes em degraus - DCD 01 - areia extraída e brita produzida</v>
          </cell>
          <cell r="C2631" t="str">
            <v>m</v>
          </cell>
          <cell r="D2631" t="str">
            <v>DNIT 021/2004-ES</v>
          </cell>
        </row>
        <row r="2632">
          <cell r="A2632">
            <v>2003397</v>
          </cell>
          <cell r="B2632" t="str">
            <v>Descida d'água de cortes em degraus - DCD 01 - areia e brita comerciais</v>
          </cell>
          <cell r="C2632" t="str">
            <v>m</v>
          </cell>
          <cell r="D2632" t="str">
            <v>DNIT 021/2004-ES</v>
          </cell>
        </row>
        <row r="2633">
          <cell r="A2633">
            <v>2003398</v>
          </cell>
          <cell r="B2633" t="str">
            <v>Descida d'água de cortes em degraus - DCD 02 - areia extraída e brita produzida</v>
          </cell>
          <cell r="C2633" t="str">
            <v>m</v>
          </cell>
          <cell r="D2633" t="str">
            <v>DNIT 021/2004-ES</v>
          </cell>
        </row>
        <row r="2634">
          <cell r="A2634">
            <v>2003399</v>
          </cell>
          <cell r="B2634" t="str">
            <v>Descida d'água de cortes em degraus - DCD 02 - areia e brita comerciais</v>
          </cell>
          <cell r="C2634" t="str">
            <v>m</v>
          </cell>
          <cell r="D2634" t="str">
            <v>DNIT 021/2004-ES</v>
          </cell>
        </row>
        <row r="2635">
          <cell r="A2635">
            <v>2003400</v>
          </cell>
          <cell r="B2635" t="str">
            <v>Descida d'água de cortes em degraus - DCD 03 - areia extraída e brita produzida</v>
          </cell>
          <cell r="C2635" t="str">
            <v>m</v>
          </cell>
          <cell r="D2635" t="str">
            <v>DNIT 021/2004-ES</v>
          </cell>
        </row>
        <row r="2636">
          <cell r="A2636">
            <v>2003401</v>
          </cell>
          <cell r="B2636" t="str">
            <v>Descida d'água de cortes em degraus - DCD 03 - areia e brita comerciais</v>
          </cell>
          <cell r="C2636" t="str">
            <v>m</v>
          </cell>
          <cell r="D2636" t="str">
            <v>DNIT 021/2004-ES</v>
          </cell>
        </row>
        <row r="2637">
          <cell r="A2637">
            <v>2003402</v>
          </cell>
          <cell r="B2637" t="str">
            <v>Descida d'água de cortes em degraus - DCD 04 - areia extraída e brita produzida</v>
          </cell>
          <cell r="C2637" t="str">
            <v>m</v>
          </cell>
          <cell r="D2637" t="str">
            <v>DNIT 021/2004-ES</v>
          </cell>
        </row>
        <row r="2638">
          <cell r="A2638">
            <v>2003403</v>
          </cell>
          <cell r="B2638" t="str">
            <v>Descida d'água de cortes em degraus - DCD 04 - areia e brita comerciais</v>
          </cell>
          <cell r="C2638" t="str">
            <v>m</v>
          </cell>
          <cell r="D2638" t="str">
            <v>DNIT 021/2004-ES</v>
          </cell>
        </row>
        <row r="2639">
          <cell r="A2639">
            <v>2003404</v>
          </cell>
          <cell r="B2639" t="str">
            <v>Descida d'água de aterros em degraus - DAD 01 - areia extraída e brita produzida</v>
          </cell>
          <cell r="C2639" t="str">
            <v>m</v>
          </cell>
          <cell r="D2639" t="str">
            <v>DNIT 021/2004-ES</v>
          </cell>
        </row>
        <row r="2640">
          <cell r="A2640">
            <v>2003405</v>
          </cell>
          <cell r="B2640" t="str">
            <v>Descida d'água de aterros em degraus - DAD 01 - areia e brita comerciais</v>
          </cell>
          <cell r="C2640" t="str">
            <v>m</v>
          </cell>
          <cell r="D2640" t="str">
            <v>DNIT 021/2004-ES</v>
          </cell>
        </row>
        <row r="2641">
          <cell r="A2641">
            <v>2003406</v>
          </cell>
          <cell r="B2641" t="str">
            <v>Descida d'água de aterros em degraus - DAD 02 - areia extraída e brita produzida</v>
          </cell>
          <cell r="C2641" t="str">
            <v>m</v>
          </cell>
          <cell r="D2641" t="str">
            <v>DNIT 021/2004-ES</v>
          </cell>
        </row>
        <row r="2642">
          <cell r="A2642">
            <v>2003407</v>
          </cell>
          <cell r="B2642" t="str">
            <v>Descida d'água de aterros em degraus - DAD 02 - areia e brita comerciais</v>
          </cell>
          <cell r="C2642" t="str">
            <v>m</v>
          </cell>
          <cell r="D2642" t="str">
            <v>DNIT 021/2004-ES</v>
          </cell>
        </row>
        <row r="2643">
          <cell r="A2643">
            <v>2003408</v>
          </cell>
          <cell r="B2643" t="str">
            <v>Descida d'água de aterros em degraus - DAD 03 - areia extraída e brita produzida</v>
          </cell>
          <cell r="C2643" t="str">
            <v>m</v>
          </cell>
          <cell r="D2643" t="str">
            <v>DNIT 021/2004-ES</v>
          </cell>
        </row>
        <row r="2644">
          <cell r="A2644">
            <v>2003409</v>
          </cell>
          <cell r="B2644" t="str">
            <v>Descida d'água de aterros em degraus - DAD 03 - areia e brita comerciais</v>
          </cell>
          <cell r="C2644" t="str">
            <v>m</v>
          </cell>
          <cell r="D2644" t="str">
            <v>DNIT 021/2004-ES</v>
          </cell>
        </row>
        <row r="2645">
          <cell r="A2645">
            <v>2003410</v>
          </cell>
          <cell r="B2645" t="str">
            <v>Descida d'água de aterros em degraus - DAD 04 - areia extraída e brita produzida</v>
          </cell>
          <cell r="C2645" t="str">
            <v>m</v>
          </cell>
          <cell r="D2645" t="str">
            <v>DNIT 021/2004-ES</v>
          </cell>
        </row>
        <row r="2646">
          <cell r="A2646">
            <v>2003411</v>
          </cell>
          <cell r="B2646" t="str">
            <v>Descida d'água de aterros em degraus - DAD 04 - areia e brita comerciais</v>
          </cell>
          <cell r="C2646" t="str">
            <v>m</v>
          </cell>
          <cell r="D2646" t="str">
            <v>DNIT 021/2004-ES</v>
          </cell>
        </row>
        <row r="2647">
          <cell r="A2647">
            <v>2003412</v>
          </cell>
          <cell r="B2647" t="str">
            <v>Descida d'água de aterros em degraus - DAD 05 - areia extraída e brita produzida</v>
          </cell>
          <cell r="C2647" t="str">
            <v>m</v>
          </cell>
          <cell r="D2647" t="str">
            <v>DNIT 021/2004-ES</v>
          </cell>
        </row>
        <row r="2648">
          <cell r="A2648">
            <v>2003413</v>
          </cell>
          <cell r="B2648" t="str">
            <v>Descida d'água de aterros em degraus - DAD 05 - areia e brita comerciais</v>
          </cell>
          <cell r="C2648" t="str">
            <v>m</v>
          </cell>
          <cell r="D2648" t="str">
            <v>DNIT 021/2004-ES</v>
          </cell>
        </row>
        <row r="2649">
          <cell r="A2649">
            <v>2003414</v>
          </cell>
          <cell r="B2649" t="str">
            <v>Descida d'água de aterros em degraus - DAD 06 - areia extraída e brita produzida</v>
          </cell>
          <cell r="C2649" t="str">
            <v>m</v>
          </cell>
          <cell r="D2649" t="str">
            <v>DNIT 021/2004-ES</v>
          </cell>
        </row>
        <row r="2650">
          <cell r="A2650">
            <v>2003415</v>
          </cell>
          <cell r="B2650" t="str">
            <v>Descida d'água de aterros em degraus - DAD 06 - areia e brita comerciais</v>
          </cell>
          <cell r="C2650" t="str">
            <v>m</v>
          </cell>
          <cell r="D2650" t="str">
            <v>DNIT 021/2004-ES</v>
          </cell>
        </row>
        <row r="2651">
          <cell r="A2651">
            <v>2003416</v>
          </cell>
          <cell r="B2651" t="str">
            <v>Descida d'água de aterros em degraus - DAD 07 - areia extraída e brita produzida</v>
          </cell>
          <cell r="C2651" t="str">
            <v>m</v>
          </cell>
          <cell r="D2651" t="str">
            <v>DNIT 021/2004-ES</v>
          </cell>
        </row>
        <row r="2652">
          <cell r="A2652">
            <v>2003417</v>
          </cell>
          <cell r="B2652" t="str">
            <v>Descida d'água de aterros em degraus - DAD 07 - areia e brita comerciais</v>
          </cell>
          <cell r="C2652" t="str">
            <v>m</v>
          </cell>
          <cell r="D2652" t="str">
            <v>DNIT 021/2004-ES</v>
          </cell>
        </row>
        <row r="2653">
          <cell r="A2653">
            <v>2003418</v>
          </cell>
          <cell r="B2653" t="str">
            <v>Descida d'água de aterros em degraus - DAD 08 - areia extraída e brita produzida</v>
          </cell>
          <cell r="C2653" t="str">
            <v>m</v>
          </cell>
          <cell r="D2653" t="str">
            <v>DNIT 021/2004-ES</v>
          </cell>
        </row>
        <row r="2654">
          <cell r="A2654">
            <v>2003419</v>
          </cell>
          <cell r="B2654" t="str">
            <v>Descida d'água de aterros em degraus - DAD 08 - areia e brita comerciais</v>
          </cell>
          <cell r="C2654" t="str">
            <v>m</v>
          </cell>
          <cell r="D2654" t="str">
            <v>DNIT 021/2004-ES</v>
          </cell>
        </row>
        <row r="2655">
          <cell r="A2655">
            <v>2003420</v>
          </cell>
          <cell r="B2655" t="str">
            <v>Descida d'água de aterros em degraus - DAD 09 - areia extraída e brita produzida</v>
          </cell>
          <cell r="C2655" t="str">
            <v>m</v>
          </cell>
          <cell r="D2655" t="str">
            <v>DNIT 021/2004-ES</v>
          </cell>
        </row>
        <row r="2656">
          <cell r="A2656">
            <v>2003421</v>
          </cell>
          <cell r="B2656" t="str">
            <v>Descida d'água de aterros em degraus - DAD 09 - areia e brita comerciais</v>
          </cell>
          <cell r="C2656" t="str">
            <v>m</v>
          </cell>
          <cell r="D2656" t="str">
            <v>DNIT 021/2004-ES</v>
          </cell>
        </row>
        <row r="2657">
          <cell r="A2657">
            <v>2003422</v>
          </cell>
          <cell r="B2657" t="str">
            <v>Descida d'água de aterros em degraus - DAD 10 - areia extraída e brita produzida</v>
          </cell>
          <cell r="C2657" t="str">
            <v>m</v>
          </cell>
          <cell r="D2657" t="str">
            <v>DNIT 021/2004-ES</v>
          </cell>
        </row>
        <row r="2658">
          <cell r="A2658">
            <v>2003423</v>
          </cell>
          <cell r="B2658" t="str">
            <v>Descida d'água de aterros em degraus - DAD 10 - areia e brita comerciais</v>
          </cell>
          <cell r="C2658" t="str">
            <v>m</v>
          </cell>
          <cell r="D2658" t="str">
            <v>DNIT 021/2004-ES</v>
          </cell>
        </row>
        <row r="2659">
          <cell r="A2659">
            <v>2003424</v>
          </cell>
          <cell r="B2659" t="str">
            <v>Descida d'água de aterros em degraus - DAD 11 - areia extraída e brita produzida</v>
          </cell>
          <cell r="C2659" t="str">
            <v>m</v>
          </cell>
          <cell r="D2659" t="str">
            <v>DNIT 021/2004-ES</v>
          </cell>
        </row>
        <row r="2660">
          <cell r="A2660">
            <v>2003425</v>
          </cell>
          <cell r="B2660" t="str">
            <v>Descida d'água de aterros em degraus - DAD 11 - areia e brita comerciais</v>
          </cell>
          <cell r="C2660" t="str">
            <v>m</v>
          </cell>
          <cell r="D2660" t="str">
            <v>DNIT 021/2004-ES</v>
          </cell>
        </row>
        <row r="2661">
          <cell r="A2661">
            <v>2003426</v>
          </cell>
          <cell r="B2661" t="str">
            <v>Descida d'água de aterros em degraus - DAD 12 - areia extraída e brita produzida</v>
          </cell>
          <cell r="C2661" t="str">
            <v>m</v>
          </cell>
          <cell r="D2661" t="str">
            <v>DNIT 021/2004-ES</v>
          </cell>
        </row>
        <row r="2662">
          <cell r="A2662">
            <v>2003427</v>
          </cell>
          <cell r="B2662" t="str">
            <v>Descida d'água de aterros em degraus - DAD 12 - areia e brita comerciais</v>
          </cell>
          <cell r="C2662" t="str">
            <v>m</v>
          </cell>
          <cell r="D2662" t="str">
            <v>DNIT 021/2004-ES</v>
          </cell>
        </row>
        <row r="2663">
          <cell r="A2663">
            <v>2003428</v>
          </cell>
          <cell r="B2663" t="str">
            <v>Descida d'água de aterros em degraus - DAD 13 - areia extraída e brita produzida</v>
          </cell>
          <cell r="C2663" t="str">
            <v>m</v>
          </cell>
          <cell r="D2663" t="str">
            <v>DNIT 021/2004-ES</v>
          </cell>
        </row>
        <row r="2664">
          <cell r="A2664">
            <v>2003429</v>
          </cell>
          <cell r="B2664" t="str">
            <v>Descida d'água de aterros em degraus - DAD 13 - areia e brita comerciais</v>
          </cell>
          <cell r="C2664" t="str">
            <v>m</v>
          </cell>
          <cell r="D2664" t="str">
            <v>DNIT 021/2004-ES</v>
          </cell>
        </row>
        <row r="2665">
          <cell r="A2665">
            <v>2003430</v>
          </cell>
          <cell r="B2665" t="str">
            <v>Descida d'água de aterros em degraus - DAD 14 - areia extraída e brita produzida</v>
          </cell>
          <cell r="C2665" t="str">
            <v>m</v>
          </cell>
          <cell r="D2665" t="str">
            <v>DNIT 021/2004-ES</v>
          </cell>
        </row>
        <row r="2666">
          <cell r="A2666">
            <v>2003431</v>
          </cell>
          <cell r="B2666" t="str">
            <v>Descida d'água de aterros em degraus - DAD 14 - areia e brita comerciais</v>
          </cell>
          <cell r="C2666" t="str">
            <v>m</v>
          </cell>
          <cell r="D2666" t="str">
            <v>DNIT 021/2004-ES</v>
          </cell>
        </row>
        <row r="2667">
          <cell r="A2667">
            <v>2003432</v>
          </cell>
          <cell r="B2667" t="str">
            <v>Descida d'água de aterros em degraus - DAD 15 - areia extraída e brita produzida</v>
          </cell>
          <cell r="C2667" t="str">
            <v>m</v>
          </cell>
          <cell r="D2667" t="str">
            <v>DNIT 021/2004-ES</v>
          </cell>
        </row>
        <row r="2668">
          <cell r="A2668">
            <v>2003433</v>
          </cell>
          <cell r="B2668" t="str">
            <v>Descida d'água de aterros em degraus - DAD 15 - areia e brita comerciais</v>
          </cell>
          <cell r="C2668" t="str">
            <v>m</v>
          </cell>
          <cell r="D2668" t="str">
            <v>DNIT 021/2004-ES</v>
          </cell>
        </row>
        <row r="2669">
          <cell r="A2669">
            <v>2003434</v>
          </cell>
          <cell r="B2669" t="str">
            <v>Descida d'água de aterros em degraus - DAD 16 - areia extraída e brita produzida</v>
          </cell>
          <cell r="C2669" t="str">
            <v>m</v>
          </cell>
          <cell r="D2669" t="str">
            <v>DNIT 021/2004-ES</v>
          </cell>
        </row>
        <row r="2670">
          <cell r="A2670">
            <v>2003435</v>
          </cell>
          <cell r="B2670" t="str">
            <v>Descida d'água de aterros em degraus - DAD 16 - areia e brita comerciais</v>
          </cell>
          <cell r="C2670" t="str">
            <v>m</v>
          </cell>
          <cell r="D2670" t="str">
            <v>DNIT 021/2004-ES</v>
          </cell>
        </row>
        <row r="2671">
          <cell r="A2671">
            <v>2003436</v>
          </cell>
          <cell r="B2671" t="str">
            <v>Descida d'água de aterros em degraus - DAD 17 - areia extraída e brita produzida</v>
          </cell>
          <cell r="C2671" t="str">
            <v>m</v>
          </cell>
          <cell r="D2671" t="str">
            <v>DNIT 021/2004-ES</v>
          </cell>
        </row>
        <row r="2672">
          <cell r="A2672">
            <v>2003437</v>
          </cell>
          <cell r="B2672" t="str">
            <v>Descida d'água de aterros em degraus - DAD 17 - areia e brita comerciais</v>
          </cell>
          <cell r="C2672" t="str">
            <v>m</v>
          </cell>
          <cell r="D2672" t="str">
            <v>DNIT 021/2004-ES</v>
          </cell>
        </row>
        <row r="2673">
          <cell r="A2673">
            <v>2003438</v>
          </cell>
          <cell r="B2673" t="str">
            <v>Descida d'água de aterros em degraus - DAD 18 - areia extraída e brita produzida</v>
          </cell>
          <cell r="C2673" t="str">
            <v>m</v>
          </cell>
          <cell r="D2673" t="str">
            <v>DNIT 021/2004-ES</v>
          </cell>
        </row>
        <row r="2674">
          <cell r="A2674">
            <v>2003439</v>
          </cell>
          <cell r="B2674" t="str">
            <v>Descida d'água de aterros em degraus - DAD 18 - areia e brita comerciais</v>
          </cell>
          <cell r="C2674" t="str">
            <v>m</v>
          </cell>
          <cell r="D2674" t="str">
            <v>DNIT 021/2004-ES</v>
          </cell>
        </row>
        <row r="2675">
          <cell r="A2675">
            <v>2003440</v>
          </cell>
          <cell r="B2675" t="str">
            <v>Dissipador de energia - DES 01 - areia extraída e pedra de mão produzida</v>
          </cell>
          <cell r="C2675" t="str">
            <v>un</v>
          </cell>
          <cell r="D2675" t="str">
            <v>DNIT 022/2006-ES</v>
          </cell>
        </row>
        <row r="2676">
          <cell r="A2676">
            <v>2003441</v>
          </cell>
          <cell r="B2676" t="str">
            <v>Dissipador de energia - DES 01 - areia e pedra de mão comerciais</v>
          </cell>
          <cell r="C2676" t="str">
            <v>un</v>
          </cell>
          <cell r="D2676" t="str">
            <v>DNIT 022/2006-ES</v>
          </cell>
        </row>
        <row r="2677">
          <cell r="A2677">
            <v>2003442</v>
          </cell>
          <cell r="B2677" t="str">
            <v>Dissipador de energia - DES 02 - areia extraída e pedra de mão produzida</v>
          </cell>
          <cell r="C2677" t="str">
            <v>un</v>
          </cell>
          <cell r="D2677" t="str">
            <v>DNIT 022/2006-ES</v>
          </cell>
        </row>
        <row r="2678">
          <cell r="A2678">
            <v>2003443</v>
          </cell>
          <cell r="B2678" t="str">
            <v>Dissipador de energia - DES 02 - areia e pedra de mão comerciais</v>
          </cell>
          <cell r="C2678" t="str">
            <v>un</v>
          </cell>
          <cell r="D2678" t="str">
            <v>DNIT 022/2006-ES</v>
          </cell>
        </row>
        <row r="2679">
          <cell r="A2679">
            <v>2003444</v>
          </cell>
          <cell r="B2679" t="str">
            <v>Dissipador de energia - DES 03 - areia extraída e pedra de mão produzida</v>
          </cell>
          <cell r="C2679" t="str">
            <v>un</v>
          </cell>
          <cell r="D2679" t="str">
            <v>DNIT 022/2006-ES</v>
          </cell>
        </row>
        <row r="2680">
          <cell r="A2680">
            <v>2003445</v>
          </cell>
          <cell r="B2680" t="str">
            <v>Dissipador de energia - DES 03 - areia e pedra de mão comerciais</v>
          </cell>
          <cell r="C2680" t="str">
            <v>un</v>
          </cell>
          <cell r="D2680" t="str">
            <v>DNIT 022/2006-ES</v>
          </cell>
        </row>
        <row r="2681">
          <cell r="A2681">
            <v>2003446</v>
          </cell>
          <cell r="B2681" t="str">
            <v>Dissipador de energia - DES 04 - areia extraída e pedra de mão produzida</v>
          </cell>
          <cell r="C2681" t="str">
            <v>un</v>
          </cell>
          <cell r="D2681" t="str">
            <v>DNIT 022/2006-ES</v>
          </cell>
        </row>
        <row r="2682">
          <cell r="A2682">
            <v>2003447</v>
          </cell>
          <cell r="B2682" t="str">
            <v>Dissipador de energia - DES 04 - areia e pedra de mão comerciais</v>
          </cell>
          <cell r="C2682" t="str">
            <v>un</v>
          </cell>
          <cell r="D2682" t="str">
            <v>DNIT 022/2006-ES</v>
          </cell>
        </row>
        <row r="2683">
          <cell r="A2683">
            <v>2003448</v>
          </cell>
          <cell r="B2683" t="str">
            <v>Dissipador de energia - DEB 01 - areia extraída e pedra de mão produzida</v>
          </cell>
          <cell r="C2683" t="str">
            <v>un</v>
          </cell>
          <cell r="D2683" t="str">
            <v>DNIT 022/2006-ES</v>
          </cell>
        </row>
        <row r="2684">
          <cell r="A2684">
            <v>2003449</v>
          </cell>
          <cell r="B2684" t="str">
            <v>Dissipador de energia - DEB 01 - areia e pedra de mão comerciais</v>
          </cell>
          <cell r="C2684" t="str">
            <v>un</v>
          </cell>
          <cell r="D2684" t="str">
            <v>DNIT 022/2006-ES</v>
          </cell>
        </row>
        <row r="2685">
          <cell r="A2685">
            <v>2003450</v>
          </cell>
          <cell r="B2685" t="str">
            <v>Dissipador de energia - DEB 02 - areia extraída e pedra de mão produzida</v>
          </cell>
          <cell r="C2685" t="str">
            <v>un</v>
          </cell>
          <cell r="D2685" t="str">
            <v>DNIT 022/2006-ES</v>
          </cell>
        </row>
        <row r="2686">
          <cell r="A2686">
            <v>2003451</v>
          </cell>
          <cell r="B2686" t="str">
            <v>Dissipador de energia - DEB 02 - areia e pedra de mão comerciais</v>
          </cell>
          <cell r="C2686" t="str">
            <v>un</v>
          </cell>
          <cell r="D2686" t="str">
            <v>DNIT 022/2006-ES</v>
          </cell>
        </row>
        <row r="2687">
          <cell r="A2687">
            <v>2003452</v>
          </cell>
          <cell r="B2687" t="str">
            <v>Dissipador de energia - DEB 03 - areia extraída e pedra de mão produzida</v>
          </cell>
          <cell r="C2687" t="str">
            <v>un</v>
          </cell>
          <cell r="D2687" t="str">
            <v>DNIT 022/2006-ES</v>
          </cell>
        </row>
        <row r="2688">
          <cell r="A2688">
            <v>2003453</v>
          </cell>
          <cell r="B2688" t="str">
            <v>Dissipador de energia - DEB 03 - areia e pedra de mão comerciais</v>
          </cell>
          <cell r="C2688" t="str">
            <v>un</v>
          </cell>
          <cell r="D2688" t="str">
            <v>DNIT 022/2006-ES</v>
          </cell>
        </row>
        <row r="2689">
          <cell r="A2689">
            <v>2003454</v>
          </cell>
          <cell r="B2689" t="str">
            <v>Dissipador de energia - DEB 04 - areia extraída e pedra de mão produzida</v>
          </cell>
          <cell r="C2689" t="str">
            <v>un</v>
          </cell>
          <cell r="D2689" t="str">
            <v>DNIT 022/2006-ES</v>
          </cell>
        </row>
        <row r="2690">
          <cell r="A2690">
            <v>2003455</v>
          </cell>
          <cell r="B2690" t="str">
            <v>Dissipador de energia - DEB 04 - areia e pedra de mão comerciais</v>
          </cell>
          <cell r="C2690" t="str">
            <v>un</v>
          </cell>
          <cell r="D2690" t="str">
            <v>DNIT 022/2006-ES</v>
          </cell>
        </row>
        <row r="2691">
          <cell r="A2691">
            <v>2003456</v>
          </cell>
          <cell r="B2691" t="str">
            <v>Dissipador de energia - DEB 05 - areia extraída e pedra de mão produzida</v>
          </cell>
          <cell r="C2691" t="str">
            <v>un</v>
          </cell>
          <cell r="D2691" t="str">
            <v>DNIT 022/2006-ES</v>
          </cell>
        </row>
        <row r="2692">
          <cell r="A2692">
            <v>2003457</v>
          </cell>
          <cell r="B2692" t="str">
            <v>Dissipador de energia - DEB 05 - areia e pedra de mão comerciais</v>
          </cell>
          <cell r="C2692" t="str">
            <v>un</v>
          </cell>
          <cell r="D2692" t="str">
            <v>DNIT 022/2006-ES</v>
          </cell>
        </row>
        <row r="2693">
          <cell r="A2693">
            <v>2003458</v>
          </cell>
          <cell r="B2693" t="str">
            <v>Dissipador de energia - DEB 06 - areia extraída e pedra de mão produzida</v>
          </cell>
          <cell r="C2693" t="str">
            <v>un</v>
          </cell>
          <cell r="D2693" t="str">
            <v>DNIT 022/2006-ES</v>
          </cell>
        </row>
        <row r="2694">
          <cell r="A2694">
            <v>2003459</v>
          </cell>
          <cell r="B2694" t="str">
            <v>Dissipador de energia - DEB 06 - areia e pedra de mão comerciais</v>
          </cell>
          <cell r="C2694" t="str">
            <v>un</v>
          </cell>
          <cell r="D2694" t="str">
            <v>DNIT 022/2006-ES</v>
          </cell>
        </row>
        <row r="2695">
          <cell r="A2695">
            <v>2003460</v>
          </cell>
          <cell r="B2695" t="str">
            <v>Dissipador de energia - DEB 07 - areia extraída e pedra de mão produzida</v>
          </cell>
          <cell r="C2695" t="str">
            <v>un</v>
          </cell>
          <cell r="D2695" t="str">
            <v>DNIT 022/2006-ES</v>
          </cell>
        </row>
        <row r="2696">
          <cell r="A2696">
            <v>2003461</v>
          </cell>
          <cell r="B2696" t="str">
            <v>Dissipador de energia - DEB 07 - areia e pedra de mão comerciais</v>
          </cell>
          <cell r="C2696" t="str">
            <v>un</v>
          </cell>
          <cell r="D2696" t="str">
            <v>DNIT 022/2006-ES</v>
          </cell>
        </row>
        <row r="2697">
          <cell r="A2697">
            <v>2003462</v>
          </cell>
          <cell r="B2697" t="str">
            <v>Dissipador de energia - DEB 08 - areia extraída e pedra de mão produzida</v>
          </cell>
          <cell r="C2697" t="str">
            <v>un</v>
          </cell>
          <cell r="D2697" t="str">
            <v>DNIT 022/2006-ES</v>
          </cell>
        </row>
        <row r="2698">
          <cell r="A2698">
            <v>2003463</v>
          </cell>
          <cell r="B2698" t="str">
            <v>Dissipador de energia - DEB 08 - areia e pedra de mão comerciais</v>
          </cell>
          <cell r="C2698" t="str">
            <v>un</v>
          </cell>
          <cell r="D2698" t="str">
            <v>DNIT 022/2006-ES</v>
          </cell>
        </row>
        <row r="2699">
          <cell r="A2699">
            <v>2003464</v>
          </cell>
          <cell r="B2699" t="str">
            <v>Dissipador de energia - DEB 09 - areia extraída e pedra de mão produzida</v>
          </cell>
          <cell r="C2699" t="str">
            <v>un</v>
          </cell>
          <cell r="D2699" t="str">
            <v>DNIT 022/2006-ES</v>
          </cell>
        </row>
        <row r="2700">
          <cell r="A2700">
            <v>2003465</v>
          </cell>
          <cell r="B2700" t="str">
            <v>Dissipador de energia - DEB 09 - areia e pedra de mão comerciais</v>
          </cell>
          <cell r="C2700" t="str">
            <v>un</v>
          </cell>
          <cell r="D2700" t="str">
            <v>DNIT 022/2006-ES</v>
          </cell>
        </row>
        <row r="2701">
          <cell r="A2701">
            <v>2003466</v>
          </cell>
          <cell r="B2701" t="str">
            <v>Dissipador de energia - DEB 10 - areia extraída e pedra de mão produzida</v>
          </cell>
          <cell r="C2701" t="str">
            <v>un</v>
          </cell>
          <cell r="D2701" t="str">
            <v>DNIT 022/2006-ES</v>
          </cell>
        </row>
        <row r="2702">
          <cell r="A2702">
            <v>2003467</v>
          </cell>
          <cell r="B2702" t="str">
            <v>Dissipador de energia - DEB 10 - areia e pedra de mão comerciais</v>
          </cell>
          <cell r="C2702" t="str">
            <v>un</v>
          </cell>
          <cell r="D2702" t="str">
            <v>DNIT 022/2006-ES</v>
          </cell>
        </row>
        <row r="2703">
          <cell r="A2703">
            <v>2003468</v>
          </cell>
          <cell r="B2703" t="str">
            <v>Dissipador de energia - DEB 11 - areia extraída e pedra de mão produzida</v>
          </cell>
          <cell r="C2703" t="str">
            <v>un</v>
          </cell>
          <cell r="D2703" t="str">
            <v>DNIT 022/2006-ES</v>
          </cell>
        </row>
        <row r="2704">
          <cell r="A2704">
            <v>2003469</v>
          </cell>
          <cell r="B2704" t="str">
            <v>Dissipador de energia - DEB 11 - areia e pedra de mão comerciais</v>
          </cell>
          <cell r="C2704" t="str">
            <v>un</v>
          </cell>
          <cell r="D2704" t="str">
            <v>DNIT 022/2006-ES</v>
          </cell>
        </row>
        <row r="2705">
          <cell r="A2705">
            <v>2003470</v>
          </cell>
          <cell r="B2705" t="str">
            <v>Dissipador de energia - DEB 12 - areia extraída e pedra de mão produzida</v>
          </cell>
          <cell r="C2705" t="str">
            <v>un</v>
          </cell>
          <cell r="D2705" t="str">
            <v>DNIT 022/2006-ES</v>
          </cell>
        </row>
        <row r="2706">
          <cell r="A2706">
            <v>2003471</v>
          </cell>
          <cell r="B2706" t="str">
            <v>Dissipador de energia - DEB 12 - areia e pedra de mão comerciais</v>
          </cell>
          <cell r="C2706" t="str">
            <v>un</v>
          </cell>
          <cell r="D2706" t="str">
            <v>DNIT 022/2006-ES</v>
          </cell>
        </row>
        <row r="2707">
          <cell r="A2707">
            <v>2003472</v>
          </cell>
          <cell r="B2707" t="str">
            <v>Dissipador de energia - DEB 13 - areia extraída e pedra de mão produzida</v>
          </cell>
          <cell r="C2707" t="str">
            <v>un</v>
          </cell>
          <cell r="D2707" t="str">
            <v>DNIT 022/2006-ES</v>
          </cell>
        </row>
        <row r="2708">
          <cell r="A2708">
            <v>2003473</v>
          </cell>
          <cell r="B2708" t="str">
            <v>Dissipador de energia - DEB 13 - areia e pedra de mão comerciais</v>
          </cell>
          <cell r="C2708" t="str">
            <v>un</v>
          </cell>
          <cell r="D2708" t="str">
            <v>DNIT 022/2006-ES</v>
          </cell>
        </row>
        <row r="2709">
          <cell r="A2709">
            <v>2003474</v>
          </cell>
          <cell r="B2709" t="str">
            <v>Dissipador de energia - DED 01 - areia extraída e pedra de mão produzida</v>
          </cell>
          <cell r="C2709" t="str">
            <v>un</v>
          </cell>
          <cell r="D2709" t="str">
            <v>DNIT 022/2006-ES</v>
          </cell>
        </row>
        <row r="2710">
          <cell r="A2710">
            <v>2003475</v>
          </cell>
          <cell r="B2710" t="str">
            <v>Dissipador de energia - DED 01 - areia e pedra de mão comerciais</v>
          </cell>
          <cell r="C2710" t="str">
            <v>un</v>
          </cell>
          <cell r="D2710" t="str">
            <v>DNIT 022/2006-ES</v>
          </cell>
        </row>
        <row r="2711">
          <cell r="A2711">
            <v>2003476</v>
          </cell>
          <cell r="B2711" t="str">
            <v>Caixa coletora de sarjeta - CCS 01 - com grelha de concreto - TCC 01 - areia extraída e brita produzida</v>
          </cell>
          <cell r="C2711" t="str">
            <v>un</v>
          </cell>
          <cell r="D2711" t="str">
            <v>DNIT 026/2004-ES</v>
          </cell>
        </row>
        <row r="2712">
          <cell r="A2712">
            <v>2003477</v>
          </cell>
          <cell r="B2712" t="str">
            <v>Caixa coletora de sarjeta - CCS 01 - com grelha de concreto - TCC 01 - areia e brita comerciais</v>
          </cell>
          <cell r="C2712" t="str">
            <v>un</v>
          </cell>
          <cell r="D2712" t="str">
            <v>DNIT 026/2004-ES</v>
          </cell>
        </row>
        <row r="2713">
          <cell r="A2713">
            <v>2003478</v>
          </cell>
          <cell r="B2713" t="str">
            <v>Caixa coletora de sarjeta - CCS 02 - com grelha de concreto - TCC 01 - areia extraída e brita produzida</v>
          </cell>
          <cell r="C2713" t="str">
            <v>un</v>
          </cell>
          <cell r="D2713" t="str">
            <v>DNIT 026/2004-ES</v>
          </cell>
        </row>
        <row r="2714">
          <cell r="A2714">
            <v>2003479</v>
          </cell>
          <cell r="B2714" t="str">
            <v>Caixa coletora de sarjeta - CCS 02 - com grelha de concreto - TCC 01 - areia e brita comerciais</v>
          </cell>
          <cell r="C2714" t="str">
            <v>un</v>
          </cell>
          <cell r="D2714" t="str">
            <v>DNIT 026/2004-ES</v>
          </cell>
        </row>
        <row r="2715">
          <cell r="A2715">
            <v>2003480</v>
          </cell>
          <cell r="B2715" t="str">
            <v>Caixa coletora de sarjeta - CCS 03 - com grelha de concreto - TCC 01 - areia extraída e brita produzida</v>
          </cell>
          <cell r="C2715" t="str">
            <v>un</v>
          </cell>
          <cell r="D2715" t="str">
            <v>DNIT 026/2004-ES</v>
          </cell>
        </row>
        <row r="2716">
          <cell r="A2716">
            <v>2003481</v>
          </cell>
          <cell r="B2716" t="str">
            <v>Caixa coletora de sarjeta - CCS 03 - com grelha de concreto - TCC 01 - areia e brita comerciais</v>
          </cell>
          <cell r="C2716" t="str">
            <v>un</v>
          </cell>
          <cell r="D2716" t="str">
            <v>DNIT 026/2004-ES</v>
          </cell>
        </row>
        <row r="2717">
          <cell r="A2717">
            <v>2003482</v>
          </cell>
          <cell r="B2717" t="str">
            <v>Caixa coletora de sarjeta - CCS 04 - com grelha de concreto - TCC 01 - areia extraída e brita produzida</v>
          </cell>
          <cell r="C2717" t="str">
            <v>un</v>
          </cell>
          <cell r="D2717" t="str">
            <v>DNIT 026/2004-ES</v>
          </cell>
        </row>
        <row r="2718">
          <cell r="A2718">
            <v>2003483</v>
          </cell>
          <cell r="B2718" t="str">
            <v>Caixa coletora de sarjeta - CCS 04 - com grelha de concreto - TCC 01 - areia e brita comerciais</v>
          </cell>
          <cell r="C2718" t="str">
            <v>un</v>
          </cell>
          <cell r="D2718" t="str">
            <v>DNIT 026/2004-ES</v>
          </cell>
        </row>
        <row r="2719">
          <cell r="A2719">
            <v>2003484</v>
          </cell>
          <cell r="B2719" t="str">
            <v>Caixa coletora de sarjeta - CCS 05 - com grelha de concreto - TCC 01 - areia extraída e brita produzida</v>
          </cell>
          <cell r="C2719" t="str">
            <v>un</v>
          </cell>
          <cell r="D2719" t="str">
            <v>DNIT 026/2004-ES</v>
          </cell>
        </row>
        <row r="2720">
          <cell r="A2720">
            <v>2003485</v>
          </cell>
          <cell r="B2720" t="str">
            <v>Caixa coletora de sarjeta - CCS 05 - com grelha de concreto - TCC 01 - areia e brita comerciais</v>
          </cell>
          <cell r="C2720" t="str">
            <v>un</v>
          </cell>
          <cell r="D2720" t="str">
            <v>DNIT 026/2004-ES</v>
          </cell>
        </row>
        <row r="2721">
          <cell r="A2721">
            <v>2003486</v>
          </cell>
          <cell r="B2721" t="str">
            <v>Caixa coletora de sarjeta - CCS 06 - com grelha de concreto - TCC 01 - areia extraída e brita produzida</v>
          </cell>
          <cell r="C2721" t="str">
            <v>un</v>
          </cell>
          <cell r="D2721" t="str">
            <v>DNIT 026/2004-ES</v>
          </cell>
        </row>
        <row r="2722">
          <cell r="A2722">
            <v>2003487</v>
          </cell>
          <cell r="B2722" t="str">
            <v>Caixa coletora de sarjeta - CCS 06 - com grelha de concreto - TCC 01 - areia e brita comerciais</v>
          </cell>
          <cell r="C2722" t="str">
            <v>un</v>
          </cell>
          <cell r="D2722" t="str">
            <v>DNIT 026/2004-ES</v>
          </cell>
        </row>
        <row r="2723">
          <cell r="A2723">
            <v>2003488</v>
          </cell>
          <cell r="B2723" t="str">
            <v>Caixa coletora de sarjeta - CCS 07 - com grelha de concreto - TCC 01 - areia extraída e brita produzida</v>
          </cell>
          <cell r="C2723" t="str">
            <v>un</v>
          </cell>
          <cell r="D2723" t="str">
            <v>DNIT 026/2004-ES</v>
          </cell>
        </row>
        <row r="2724">
          <cell r="A2724">
            <v>2003489</v>
          </cell>
          <cell r="B2724" t="str">
            <v>Caixa coletora de sarjeta - CCS 07 - com grelha de concreto - TCC 01 - areia e brita comerciais</v>
          </cell>
          <cell r="C2724" t="str">
            <v>un</v>
          </cell>
          <cell r="D2724" t="str">
            <v>DNIT 026/2004-ES</v>
          </cell>
        </row>
        <row r="2725">
          <cell r="A2725">
            <v>2003490</v>
          </cell>
          <cell r="B2725" t="str">
            <v>Caixa coletora de sarjeta - CCS 08 - com grelha de concreto - TCC 01 - areia extraída e brita produzida</v>
          </cell>
          <cell r="C2725" t="str">
            <v>un</v>
          </cell>
          <cell r="D2725" t="str">
            <v>DNIT 026/2004-ES</v>
          </cell>
        </row>
        <row r="2726">
          <cell r="A2726">
            <v>2003491</v>
          </cell>
          <cell r="B2726" t="str">
            <v>Caixa coletora de sarjeta - CCS 08 - com grelha de concreto - TCC 01 - areia e brita comerciais</v>
          </cell>
          <cell r="C2726" t="str">
            <v>un</v>
          </cell>
          <cell r="D2726" t="str">
            <v>DNIT 026/2004-ES</v>
          </cell>
        </row>
        <row r="2727">
          <cell r="A2727">
            <v>2003492</v>
          </cell>
          <cell r="B2727" t="str">
            <v>Caixa coletora de sarjeta - CCS 09 - com grelha de concreto - TCC 01 - areia extraída e brita produzida</v>
          </cell>
          <cell r="C2727" t="str">
            <v>un</v>
          </cell>
          <cell r="D2727" t="str">
            <v>DNIT 026/2004-ES</v>
          </cell>
        </row>
        <row r="2728">
          <cell r="A2728">
            <v>2003493</v>
          </cell>
          <cell r="B2728" t="str">
            <v>Caixa coletora de sarjeta - CCS 09 - com grelha de concreto - TCC 01 - areia e brita comerciais</v>
          </cell>
          <cell r="C2728" t="str">
            <v>un</v>
          </cell>
          <cell r="D2728" t="str">
            <v>DNIT 026/2004-ES</v>
          </cell>
        </row>
        <row r="2729">
          <cell r="A2729">
            <v>2003494</v>
          </cell>
          <cell r="B2729" t="str">
            <v>Caixa coletora de sarjeta - CCS 10 - com grelha de concreto - TCC 01 - areia extraída e brita produzida</v>
          </cell>
          <cell r="C2729" t="str">
            <v>un</v>
          </cell>
          <cell r="D2729" t="str">
            <v>DNIT 026/2004-ES</v>
          </cell>
        </row>
        <row r="2730">
          <cell r="A2730">
            <v>2003495</v>
          </cell>
          <cell r="B2730" t="str">
            <v>Caixa coletora de sarjeta - CCS 10 - com grelha de concreto - TCC 01 - areia e brita comerciais</v>
          </cell>
          <cell r="C2730" t="str">
            <v>un</v>
          </cell>
          <cell r="D2730" t="str">
            <v>DNIT 026/2004-ES</v>
          </cell>
        </row>
        <row r="2731">
          <cell r="A2731">
            <v>2003496</v>
          </cell>
          <cell r="B2731" t="str">
            <v>Caixa coletora de sarjeta - CCS 11 - com grelha de concreto - TCC 01 - areia extraída e brita produzida</v>
          </cell>
          <cell r="C2731" t="str">
            <v>un</v>
          </cell>
          <cell r="D2731" t="str">
            <v>DNIT 026/2004-ES</v>
          </cell>
        </row>
        <row r="2732">
          <cell r="A2732">
            <v>2003497</v>
          </cell>
          <cell r="B2732" t="str">
            <v>Caixa coletora de sarjeta - CCS 11 - com grelha de concreto - TCC 01 - areia e brita comerciais</v>
          </cell>
          <cell r="C2732" t="str">
            <v>un</v>
          </cell>
          <cell r="D2732" t="str">
            <v>DNIT 026/2004-ES</v>
          </cell>
        </row>
        <row r="2733">
          <cell r="A2733">
            <v>2003498</v>
          </cell>
          <cell r="B2733" t="str">
            <v>Caixa coletora de sarjeta - CCS 12 - com grelha de concreto - TCC 01 - areia extraída e brita produzida</v>
          </cell>
          <cell r="C2733" t="str">
            <v>un</v>
          </cell>
          <cell r="D2733" t="str">
            <v>DNIT 026/2004-ES</v>
          </cell>
        </row>
        <row r="2734">
          <cell r="A2734">
            <v>2003499</v>
          </cell>
          <cell r="B2734" t="str">
            <v>Caixa coletora de sarjeta - CCS 12 - com grelha de concreto - TCC 01 - areia e brita comerciais</v>
          </cell>
          <cell r="C2734" t="str">
            <v>un</v>
          </cell>
          <cell r="D2734" t="str">
            <v>DNIT 026/2004-ES</v>
          </cell>
        </row>
        <row r="2735">
          <cell r="A2735">
            <v>2003500</v>
          </cell>
          <cell r="B2735" t="str">
            <v>Caixa coletora de sarjeta - CCS 13 - com grelha de concreto - TCC 01 - areia extraída e brita produzida</v>
          </cell>
          <cell r="C2735" t="str">
            <v>un</v>
          </cell>
          <cell r="D2735" t="str">
            <v>DNIT 026/2004-ES</v>
          </cell>
        </row>
        <row r="2736">
          <cell r="A2736">
            <v>2003501</v>
          </cell>
          <cell r="B2736" t="str">
            <v>Caixa coletora de sarjeta - CCS 13 - com grelha de concreto - TCC 01 - areia e brita comerciais</v>
          </cell>
          <cell r="C2736" t="str">
            <v>un</v>
          </cell>
          <cell r="D2736" t="str">
            <v>DNIT 026/2004-ES</v>
          </cell>
        </row>
        <row r="2737">
          <cell r="A2737">
            <v>2003502</v>
          </cell>
          <cell r="B2737" t="str">
            <v>Caixa coletora de sarjeta - CCS 14 - com grelha de concreto - TCC 01 - areia extraída e brita produzida</v>
          </cell>
          <cell r="C2737" t="str">
            <v>un</v>
          </cell>
          <cell r="D2737" t="str">
            <v>DNIT 026/2004-ES</v>
          </cell>
        </row>
        <row r="2738">
          <cell r="A2738">
            <v>2003503</v>
          </cell>
          <cell r="B2738" t="str">
            <v>Caixa coletora de sarjeta - CCS 14 - com grelha de concreto - TCC 01 - areia e brita comerciais</v>
          </cell>
          <cell r="C2738" t="str">
            <v>un</v>
          </cell>
          <cell r="D2738" t="str">
            <v>DNIT 026/2004-ES</v>
          </cell>
        </row>
        <row r="2739">
          <cell r="A2739">
            <v>2003504</v>
          </cell>
          <cell r="B2739" t="str">
            <v>Caixa coletora de sarjeta - CCS 15 - com grelha de concreto - TCC 01 - areia extraída e brita produzida</v>
          </cell>
          <cell r="C2739" t="str">
            <v>un</v>
          </cell>
          <cell r="D2739" t="str">
            <v>DNIT 026/2004-ES</v>
          </cell>
        </row>
        <row r="2740">
          <cell r="A2740">
            <v>2003505</v>
          </cell>
          <cell r="B2740" t="str">
            <v>Caixa coletora de sarjeta - CCS 15 - com grelha de concreto - TCC 01 - areia e brita comerciais</v>
          </cell>
          <cell r="C2740" t="str">
            <v>un</v>
          </cell>
          <cell r="D2740" t="str">
            <v>DNIT 026/2004-ES</v>
          </cell>
        </row>
        <row r="2741">
          <cell r="A2741">
            <v>2003506</v>
          </cell>
          <cell r="B2741" t="str">
            <v>Caixa coletora de sarjeta - CCS 16 - com grelha de concreto - TCC 01 - areia extraída e brita produzida</v>
          </cell>
          <cell r="C2741" t="str">
            <v>un</v>
          </cell>
          <cell r="D2741" t="str">
            <v>DNIT 026/2004-ES</v>
          </cell>
        </row>
        <row r="2742">
          <cell r="A2742">
            <v>2003507</v>
          </cell>
          <cell r="B2742" t="str">
            <v>Caixa coletora de sarjeta - CCS 16 - com grelha de concreto - TCC 01 - areia e brita comerciais</v>
          </cell>
          <cell r="C2742" t="str">
            <v>un</v>
          </cell>
          <cell r="D2742" t="str">
            <v>DNIT 026/2004-ES</v>
          </cell>
        </row>
        <row r="2743">
          <cell r="A2743">
            <v>2003508</v>
          </cell>
          <cell r="B2743" t="str">
            <v>Caixa coletora de sarjeta - CCS 17 - com grelha de concreto - TCC 01 - areia extraída e brita produzida</v>
          </cell>
          <cell r="C2743" t="str">
            <v>un</v>
          </cell>
          <cell r="D2743" t="str">
            <v>DNIT 026/2004-ES</v>
          </cell>
        </row>
        <row r="2744">
          <cell r="A2744">
            <v>2003509</v>
          </cell>
          <cell r="B2744" t="str">
            <v>Caixa coletora de sarjeta - CCS 17 - com grelha de concreto - TCC 01 - areia e brita comerciais</v>
          </cell>
          <cell r="C2744" t="str">
            <v>un</v>
          </cell>
          <cell r="D2744" t="str">
            <v>DNIT 026/2004-ES</v>
          </cell>
        </row>
        <row r="2745">
          <cell r="A2745">
            <v>2003510</v>
          </cell>
          <cell r="B2745" t="str">
            <v>Caixa coletora de sarjeta - CCS 18 - com grelha de concreto - TCC 01 - areia extraída e brita produzida</v>
          </cell>
          <cell r="C2745" t="str">
            <v>un</v>
          </cell>
          <cell r="D2745" t="str">
            <v>DNIT 026/2004-ES</v>
          </cell>
        </row>
        <row r="2746">
          <cell r="A2746">
            <v>2003511</v>
          </cell>
          <cell r="B2746" t="str">
            <v>Caixa coletora de sarjeta - CCS 18 - com grelha de concreto - TCC 01 - areia e brita comerciais</v>
          </cell>
          <cell r="C2746" t="str">
            <v>un</v>
          </cell>
          <cell r="D2746" t="str">
            <v>DNIT 026/2004-ES</v>
          </cell>
        </row>
        <row r="2747">
          <cell r="A2747">
            <v>2003512</v>
          </cell>
          <cell r="B2747" t="str">
            <v>Caixa coletora de sarjeta - CCS 19 - com grelha de concreto - TCC 01 - areia extraída e brita produzida</v>
          </cell>
          <cell r="C2747" t="str">
            <v>un</v>
          </cell>
          <cell r="D2747" t="str">
            <v>DNIT 026/2004-ES</v>
          </cell>
        </row>
        <row r="2748">
          <cell r="A2748">
            <v>2003513</v>
          </cell>
          <cell r="B2748" t="str">
            <v>Caixa coletora de sarjeta - CCS 19 - com grelha de concreto - TCC 01 - areia e brita comerciais</v>
          </cell>
          <cell r="C2748" t="str">
            <v>un</v>
          </cell>
          <cell r="D2748" t="str">
            <v>DNIT 026/2004-ES</v>
          </cell>
        </row>
        <row r="2749">
          <cell r="A2749">
            <v>2003514</v>
          </cell>
          <cell r="B2749" t="str">
            <v>Caixa coletora de sarjeta - CCS 20 - com grelha de concreto - TCC 01 - areia extraída e brita produzida</v>
          </cell>
          <cell r="C2749" t="str">
            <v>un</v>
          </cell>
          <cell r="D2749" t="str">
            <v>DNIT 026/2004-ES</v>
          </cell>
        </row>
        <row r="2750">
          <cell r="A2750">
            <v>2003515</v>
          </cell>
          <cell r="B2750" t="str">
            <v>Caixa coletora de sarjeta - CCS 20 - com grelha de concreto - TCC 01 - areia e brita comerciais</v>
          </cell>
          <cell r="C2750" t="str">
            <v>un</v>
          </cell>
          <cell r="D2750" t="str">
            <v>DNIT 026/2004-ES</v>
          </cell>
        </row>
        <row r="2751">
          <cell r="A2751">
            <v>2003516</v>
          </cell>
          <cell r="B2751" t="str">
            <v>Caixa coletora de sarjeta - CCS 01 - com grelha de ferro - TCC 02 - areia extraída e brita produzida</v>
          </cell>
          <cell r="C2751" t="str">
            <v>un</v>
          </cell>
          <cell r="D2751" t="str">
            <v>DNIT 026/2004-ES</v>
          </cell>
        </row>
        <row r="2752">
          <cell r="A2752">
            <v>2003517</v>
          </cell>
          <cell r="B2752" t="str">
            <v>Caixa coletora de sarjeta - CCS 01 - com grelha de ferro - TCC 02 - areia e brita comerciais</v>
          </cell>
          <cell r="C2752" t="str">
            <v>un</v>
          </cell>
          <cell r="D2752" t="str">
            <v>DNIT 026/2004-ES</v>
          </cell>
        </row>
        <row r="2753">
          <cell r="A2753">
            <v>2003518</v>
          </cell>
          <cell r="B2753" t="str">
            <v>Caixa coletora de sarjeta - CCS 02 - com grelha de ferro - TCC 02 - areia extraída e brita produzida</v>
          </cell>
          <cell r="C2753" t="str">
            <v>un</v>
          </cell>
          <cell r="D2753" t="str">
            <v>DNIT 026/2004-ES</v>
          </cell>
        </row>
        <row r="2754">
          <cell r="A2754">
            <v>2003519</v>
          </cell>
          <cell r="B2754" t="str">
            <v>Caixa coletora de sarjeta - CCS 02 - com grelha de ferro - TCC 02 - areia e brita comerciais</v>
          </cell>
          <cell r="C2754" t="str">
            <v>un</v>
          </cell>
          <cell r="D2754" t="str">
            <v>DNIT 026/2004-ES</v>
          </cell>
        </row>
        <row r="2755">
          <cell r="A2755">
            <v>2003520</v>
          </cell>
          <cell r="B2755" t="str">
            <v>Caixa coletora de sarjeta - CCS 03 - com grelha de ferro - TCC 02 - areia extraída e brita produzida</v>
          </cell>
          <cell r="C2755" t="str">
            <v>un</v>
          </cell>
          <cell r="D2755" t="str">
            <v>DNIT 026/2004-ES</v>
          </cell>
        </row>
        <row r="2756">
          <cell r="A2756">
            <v>2003521</v>
          </cell>
          <cell r="B2756" t="str">
            <v>Caixa coletora de sarjeta - CCS 03 - com grelha de ferro - TCC 02 - areia e brita comerciais</v>
          </cell>
          <cell r="C2756" t="str">
            <v>un</v>
          </cell>
          <cell r="D2756" t="str">
            <v>DNIT 026/2004-ES</v>
          </cell>
        </row>
        <row r="2757">
          <cell r="A2757">
            <v>2003522</v>
          </cell>
          <cell r="B2757" t="str">
            <v>Caixa coletora de sarjeta - CCS 04 - com grelha de ferro - TCC 02 - areia extraída e brita produzida</v>
          </cell>
          <cell r="C2757" t="str">
            <v>un</v>
          </cell>
          <cell r="D2757" t="str">
            <v>DNIT 026/2004-ES</v>
          </cell>
        </row>
        <row r="2758">
          <cell r="A2758">
            <v>2003523</v>
          </cell>
          <cell r="B2758" t="str">
            <v>Caixa coletora de sarjeta - CCS 04 - com grelha de ferro - TCC 02 - areia e brita comerciais</v>
          </cell>
          <cell r="C2758" t="str">
            <v>un</v>
          </cell>
          <cell r="D2758" t="str">
            <v>DNIT 026/2004-ES</v>
          </cell>
        </row>
        <row r="2759">
          <cell r="A2759">
            <v>2003524</v>
          </cell>
          <cell r="B2759" t="str">
            <v>Caixa coletora de sarjeta - CCS 05 - com grelha de ferro - TCC 02 - areia extraída e brita produzida</v>
          </cell>
          <cell r="C2759" t="str">
            <v>un</v>
          </cell>
          <cell r="D2759" t="str">
            <v>DNIT 026/2004-ES</v>
          </cell>
        </row>
        <row r="2760">
          <cell r="A2760">
            <v>2003525</v>
          </cell>
          <cell r="B2760" t="str">
            <v>Caixa coletora de sarjeta - CCS 05 - com grelha de ferro - TCC 02 - areia e brita comerciais</v>
          </cell>
          <cell r="C2760" t="str">
            <v>un</v>
          </cell>
          <cell r="D2760" t="str">
            <v>DNIT 026/2004-ES</v>
          </cell>
        </row>
        <row r="2761">
          <cell r="A2761">
            <v>2003526</v>
          </cell>
          <cell r="B2761" t="str">
            <v>Caixa coletora de sarjeta - CCS 06 - com grelha de ferro - TCC 02 - areia extraída e brita produzida</v>
          </cell>
          <cell r="C2761" t="str">
            <v>un</v>
          </cell>
          <cell r="D2761" t="str">
            <v>DNIT 026/2004-ES</v>
          </cell>
        </row>
        <row r="2762">
          <cell r="A2762">
            <v>2003527</v>
          </cell>
          <cell r="B2762" t="str">
            <v>Caixa coletora de sarjeta - CCS 06 - com grelha de ferro - TCC 02 - areia e brita comerciais</v>
          </cell>
          <cell r="C2762" t="str">
            <v>un</v>
          </cell>
          <cell r="D2762" t="str">
            <v>DNIT 026/2004-ES</v>
          </cell>
        </row>
        <row r="2763">
          <cell r="A2763">
            <v>2003528</v>
          </cell>
          <cell r="B2763" t="str">
            <v>Caixa coletora de sarjeta - CCS 07 - com grelha de ferro - TCC 02 - areia extraída e brita produzida</v>
          </cell>
          <cell r="C2763" t="str">
            <v>un</v>
          </cell>
          <cell r="D2763" t="str">
            <v>DNIT 026/2004-ES</v>
          </cell>
        </row>
        <row r="2764">
          <cell r="A2764">
            <v>2003529</v>
          </cell>
          <cell r="B2764" t="str">
            <v>Caixa coletora de sarjeta - CCS 07 - com grelha de ferro - TCC 02 - areia e brita comerciais</v>
          </cell>
          <cell r="C2764" t="str">
            <v>un</v>
          </cell>
          <cell r="D2764" t="str">
            <v>DNIT 026/2004-ES</v>
          </cell>
        </row>
        <row r="2765">
          <cell r="A2765">
            <v>2003530</v>
          </cell>
          <cell r="B2765" t="str">
            <v>Caixa coletora de sarjeta - CCS 08 - com grelha de ferro - TCC 02 - areia extraída e brita produzida</v>
          </cell>
          <cell r="C2765" t="str">
            <v>un</v>
          </cell>
          <cell r="D2765" t="str">
            <v>DNIT 026/2004-ES</v>
          </cell>
        </row>
        <row r="2766">
          <cell r="A2766">
            <v>2003531</v>
          </cell>
          <cell r="B2766" t="str">
            <v>Caixa coletora de sarjeta - CCS 08 - com grelha de ferro - TCC 02 - areia e brita comerciais</v>
          </cell>
          <cell r="C2766" t="str">
            <v>un</v>
          </cell>
          <cell r="D2766" t="str">
            <v>DNIT 026/2004-ES</v>
          </cell>
        </row>
        <row r="2767">
          <cell r="A2767">
            <v>2003532</v>
          </cell>
          <cell r="B2767" t="str">
            <v>Caixa coletora de sarjeta - CCS 09 - com grelha de ferro - TCC 02 - areia extraída e brita produzida</v>
          </cell>
          <cell r="C2767" t="str">
            <v>un</v>
          </cell>
          <cell r="D2767" t="str">
            <v>DNIT 026/2004-ES</v>
          </cell>
        </row>
        <row r="2768">
          <cell r="A2768">
            <v>2003533</v>
          </cell>
          <cell r="B2768" t="str">
            <v>Caixa coletora de sarjeta - CCS 09 - com grelha de ferro - TCC 02 - areia e brita comerciais</v>
          </cell>
          <cell r="C2768" t="str">
            <v>un</v>
          </cell>
          <cell r="D2768" t="str">
            <v>DNIT 026/2004-ES</v>
          </cell>
        </row>
        <row r="2769">
          <cell r="A2769">
            <v>2003534</v>
          </cell>
          <cell r="B2769" t="str">
            <v>Caixa coletora de sarjeta - CCS 10 - com grelha de ferro - TCC 02 - areia extraída e brita produzida</v>
          </cell>
          <cell r="C2769" t="str">
            <v>un</v>
          </cell>
          <cell r="D2769" t="str">
            <v>DNIT 026/2004-ES</v>
          </cell>
        </row>
        <row r="2770">
          <cell r="A2770">
            <v>2003535</v>
          </cell>
          <cell r="B2770" t="str">
            <v>Caixa coletora de sarjeta - CCS 10 - com grelha de ferro - TCC 02 - areia e brita comerciais</v>
          </cell>
          <cell r="C2770" t="str">
            <v>un</v>
          </cell>
          <cell r="D2770" t="str">
            <v>DNIT 026/2004-ES</v>
          </cell>
        </row>
        <row r="2771">
          <cell r="A2771">
            <v>2003536</v>
          </cell>
          <cell r="B2771" t="str">
            <v>Caixa coletora de sarjeta - CCS 11 - com grelha de ferro - TCC 02 - areia extraída e brita produzida</v>
          </cell>
          <cell r="C2771" t="str">
            <v>un</v>
          </cell>
          <cell r="D2771" t="str">
            <v>DNIT 026/2004-ES</v>
          </cell>
        </row>
        <row r="2772">
          <cell r="A2772">
            <v>2003537</v>
          </cell>
          <cell r="B2772" t="str">
            <v>Caixa coletora de sarjeta - CCS 11 - com grelha de ferro - TCC 02 - areia e brita comerciais</v>
          </cell>
          <cell r="C2772" t="str">
            <v>un</v>
          </cell>
          <cell r="D2772" t="str">
            <v>DNIT 026/2004-ES</v>
          </cell>
        </row>
        <row r="2773">
          <cell r="A2773">
            <v>2003538</v>
          </cell>
          <cell r="B2773" t="str">
            <v>Caixa coletora de sarjeta - CCS 12 - com grelha de ferro - TCC 02 - areia extraída e brita produzida</v>
          </cell>
          <cell r="C2773" t="str">
            <v>un</v>
          </cell>
          <cell r="D2773" t="str">
            <v>DNIT 026/2004-ES</v>
          </cell>
        </row>
        <row r="2774">
          <cell r="A2774">
            <v>2003539</v>
          </cell>
          <cell r="B2774" t="str">
            <v>Caixa coletora de sarjeta - CCS 12 - com grelha de ferro - TCC 02 - areia e brita comerciais</v>
          </cell>
          <cell r="C2774" t="str">
            <v>un</v>
          </cell>
          <cell r="D2774" t="str">
            <v>DNIT 026/2004-ES</v>
          </cell>
        </row>
        <row r="2775">
          <cell r="A2775">
            <v>2003540</v>
          </cell>
          <cell r="B2775" t="str">
            <v>Caixa coletora de sarjeta - CCS 13 - com grelha de ferro - TCC 02 - areia extraída e brita produzida</v>
          </cell>
          <cell r="C2775" t="str">
            <v>un</v>
          </cell>
          <cell r="D2775" t="str">
            <v>DNIT 026/2004-ES</v>
          </cell>
        </row>
        <row r="2776">
          <cell r="A2776">
            <v>2003541</v>
          </cell>
          <cell r="B2776" t="str">
            <v>Caixa coletora de sarjeta - CCS 13 - com grelha de ferro - TCC 02 - areia e brita comerciais</v>
          </cell>
          <cell r="C2776" t="str">
            <v>un</v>
          </cell>
          <cell r="D2776" t="str">
            <v>DNIT 026/2004-ES</v>
          </cell>
        </row>
        <row r="2777">
          <cell r="A2777">
            <v>2003542</v>
          </cell>
          <cell r="B2777" t="str">
            <v>Caixa coletora de sarjeta - CCS 14 - com grelha de ferro - TCC 02 - areia extraída e brita produzida</v>
          </cell>
          <cell r="C2777" t="str">
            <v>un</v>
          </cell>
          <cell r="D2777" t="str">
            <v>DNIT 026/2004-ES</v>
          </cell>
        </row>
        <row r="2778">
          <cell r="A2778">
            <v>2003543</v>
          </cell>
          <cell r="B2778" t="str">
            <v>Caixa coletora de sarjeta - CCS 14 - com grelha de ferro - TCC 02 - areia e brita comerciais</v>
          </cell>
          <cell r="C2778" t="str">
            <v>un</v>
          </cell>
          <cell r="D2778" t="str">
            <v>DNIT 026/2004-ES</v>
          </cell>
        </row>
        <row r="2779">
          <cell r="A2779">
            <v>2003544</v>
          </cell>
          <cell r="B2779" t="str">
            <v>Caixa coletora de sarjeta - CCS 15 - com grelha de ferro - TCC 02 - areia extraída e brita produzida</v>
          </cell>
          <cell r="C2779" t="str">
            <v>un</v>
          </cell>
          <cell r="D2779" t="str">
            <v>DNIT 026/2004-ES</v>
          </cell>
        </row>
        <row r="2780">
          <cell r="A2780">
            <v>2003545</v>
          </cell>
          <cell r="B2780" t="str">
            <v>Caixa coletora de sarjeta - CCS 15 - com grelha de ferro - TCC 02 - areia e brita comerciais</v>
          </cell>
          <cell r="C2780" t="str">
            <v>un</v>
          </cell>
          <cell r="D2780" t="str">
            <v>DNIT 026/2004-ES</v>
          </cell>
        </row>
        <row r="2781">
          <cell r="A2781">
            <v>2003546</v>
          </cell>
          <cell r="B2781" t="str">
            <v>Caixa coletora de sarjeta - CCS 16 - com grelha de ferro - TCC 02 - areia extraída e brita produzida</v>
          </cell>
          <cell r="C2781" t="str">
            <v>un</v>
          </cell>
          <cell r="D2781" t="str">
            <v>DNIT 026/2004-ES</v>
          </cell>
        </row>
        <row r="2782">
          <cell r="A2782">
            <v>2003547</v>
          </cell>
          <cell r="B2782" t="str">
            <v>Caixa coletora de sarjeta - CCS 16 - com grelha de ferro - TCC 02 - areia e brita comerciais</v>
          </cell>
          <cell r="C2782" t="str">
            <v>un</v>
          </cell>
          <cell r="D2782" t="str">
            <v>DNIT 026/2004-ES</v>
          </cell>
        </row>
        <row r="2783">
          <cell r="A2783">
            <v>2003548</v>
          </cell>
          <cell r="B2783" t="str">
            <v>Caixa coletora de sarjeta - CCS 17 - com grelha de ferro - TCC 02 - areia extraída e brita produzida</v>
          </cell>
          <cell r="C2783" t="str">
            <v>un</v>
          </cell>
          <cell r="D2783" t="str">
            <v>DNIT 026/2004-ES</v>
          </cell>
        </row>
        <row r="2784">
          <cell r="A2784">
            <v>2003549</v>
          </cell>
          <cell r="B2784" t="str">
            <v>Caixa coletora de sarjeta - CCS 17 - com grelha de ferro - TCC 02 - areia e brita comerciais</v>
          </cell>
          <cell r="C2784" t="str">
            <v>un</v>
          </cell>
          <cell r="D2784" t="str">
            <v>DNIT 026/2004-ES</v>
          </cell>
        </row>
        <row r="2785">
          <cell r="A2785">
            <v>2003550</v>
          </cell>
          <cell r="B2785" t="str">
            <v>Caixa coletora de sarjeta - CCS 18 - com grelha de ferro - TCC 02 - areia extraída e brita produzida</v>
          </cell>
          <cell r="C2785" t="str">
            <v>un</v>
          </cell>
          <cell r="D2785" t="str">
            <v>DNIT 026/2004-ES</v>
          </cell>
        </row>
        <row r="2786">
          <cell r="A2786">
            <v>2003551</v>
          </cell>
          <cell r="B2786" t="str">
            <v>Caixa coletora de sarjeta - CCS 18 - com grelha de ferro - TCC 02 - areia e brita comerciais</v>
          </cell>
          <cell r="C2786" t="str">
            <v>un</v>
          </cell>
          <cell r="D2786" t="str">
            <v>DNIT 026/2004-ES</v>
          </cell>
        </row>
        <row r="2787">
          <cell r="A2787">
            <v>2003552</v>
          </cell>
          <cell r="B2787" t="str">
            <v>Caixa coletora de sarjeta - CCS 19 - com grelha de ferro - TCC 02 - areia extraída e brita produzida</v>
          </cell>
          <cell r="C2787" t="str">
            <v>un</v>
          </cell>
          <cell r="D2787" t="str">
            <v>DNIT 026/2004-ES</v>
          </cell>
        </row>
        <row r="2788">
          <cell r="A2788">
            <v>2003553</v>
          </cell>
          <cell r="B2788" t="str">
            <v>Caixa coletora de sarjeta - CCS 19 - com grelha de ferro - TCC 02 - areia e brita comerciais</v>
          </cell>
          <cell r="C2788" t="str">
            <v>un</v>
          </cell>
          <cell r="D2788" t="str">
            <v>DNIT 026/2004-ES</v>
          </cell>
        </row>
        <row r="2789">
          <cell r="A2789">
            <v>2003554</v>
          </cell>
          <cell r="B2789" t="str">
            <v>Caixa coletora de sarjeta - CCS 20 - com grelha de ferro - TCC 02 - areia extraída e brita produzida</v>
          </cell>
          <cell r="C2789" t="str">
            <v>un</v>
          </cell>
          <cell r="D2789" t="str">
            <v>DNIT 026/2004-ES</v>
          </cell>
        </row>
        <row r="2790">
          <cell r="A2790">
            <v>2003555</v>
          </cell>
          <cell r="B2790" t="str">
            <v>Caixa coletora de sarjeta - CCS 20 - com grelha de ferro - TCC 02 - areia e brita comerciais</v>
          </cell>
          <cell r="C2790" t="str">
            <v>un</v>
          </cell>
          <cell r="D2790" t="str">
            <v>DNIT 026/2004-ES</v>
          </cell>
        </row>
        <row r="2791">
          <cell r="A2791">
            <v>2003556</v>
          </cell>
          <cell r="B2791" t="str">
            <v>Dreno longitudinal profundo para corte em solo - DPS 01 - tubo de concreto poroso e areia extraída</v>
          </cell>
          <cell r="C2791" t="str">
            <v>m</v>
          </cell>
          <cell r="D2791" t="str">
            <v>DNIT 015/2006-ES</v>
          </cell>
        </row>
        <row r="2792">
          <cell r="A2792">
            <v>2003557</v>
          </cell>
          <cell r="B2792" t="str">
            <v>Dreno longitudinal profundo para corte em solo - DPS 01 - tubo de concreto poroso e areia comercial</v>
          </cell>
          <cell r="C2792" t="str">
            <v>m</v>
          </cell>
          <cell r="D2792" t="str">
            <v>DNIT 015/2006-ES</v>
          </cell>
        </row>
        <row r="2793">
          <cell r="A2793">
            <v>2003558</v>
          </cell>
          <cell r="B2793" t="str">
            <v>Dreno longitudinal profundo para corte em solo - DPS 02 - tubo de concreto poroso e areia extraída</v>
          </cell>
          <cell r="C2793" t="str">
            <v>m</v>
          </cell>
          <cell r="D2793" t="str">
            <v>DNIT 015/2006-ES</v>
          </cell>
        </row>
        <row r="2794">
          <cell r="A2794">
            <v>2003559</v>
          </cell>
          <cell r="B2794" t="str">
            <v>Dreno longitudinal profundo para corte em solo - DPS 02 - tubo de concreto poroso e areia comercial</v>
          </cell>
          <cell r="C2794" t="str">
            <v>m</v>
          </cell>
          <cell r="D2794" t="str">
            <v>DNIT 015/2006-ES</v>
          </cell>
        </row>
        <row r="2795">
          <cell r="A2795">
            <v>2003560</v>
          </cell>
          <cell r="B2795" t="str">
            <v>Dreno longitudinal profundo para corte em solo - DPS 03 - tubo de concreto perfurado, areia extraída e brita produzida - madeira com utilização de 5 vezes</v>
          </cell>
          <cell r="C2795" t="str">
            <v>m</v>
          </cell>
          <cell r="D2795" t="str">
            <v>DNIT 015/2006-ES</v>
          </cell>
        </row>
        <row r="2796">
          <cell r="A2796">
            <v>2003561</v>
          </cell>
          <cell r="B2796" t="str">
            <v>Dreno longitudinal profundo para corte em solo - DPS 03 - tubo de concreto perfurado, areia e brita comerciais - madeira com utilização de 5 vezes</v>
          </cell>
          <cell r="C2796" t="str">
            <v>m</v>
          </cell>
          <cell r="D2796" t="str">
            <v>DNIT 015/2006-ES</v>
          </cell>
        </row>
        <row r="2797">
          <cell r="A2797">
            <v>2003562</v>
          </cell>
          <cell r="B2797" t="str">
            <v>Dreno longitudinal profundo para corte em solo - DPS 04 - tubo de concreto perfurado, areia extraída e brita produzida - madeira com utilização de 5 vezes</v>
          </cell>
          <cell r="C2797" t="str">
            <v>m</v>
          </cell>
          <cell r="D2797" t="str">
            <v>DNIT 015/2006-ES</v>
          </cell>
        </row>
        <row r="2798">
          <cell r="A2798">
            <v>2003563</v>
          </cell>
          <cell r="B2798" t="str">
            <v>Dreno longitudinal profundo para corte em solo - DPS 04 - tubo de concreto perfurado, areia e brita comerciais - madeira com utilização de 5 vezes</v>
          </cell>
          <cell r="C2798" t="str">
            <v>m</v>
          </cell>
          <cell r="D2798" t="str">
            <v>DNIT 015/2006-ES</v>
          </cell>
        </row>
        <row r="2799">
          <cell r="A2799">
            <v>2003564</v>
          </cell>
          <cell r="B2799" t="str">
            <v>Dreno longitudinal profundo para corte em solo - DPS 05 - dreno cego - brita produzida</v>
          </cell>
          <cell r="C2799" t="str">
            <v>m</v>
          </cell>
          <cell r="D2799" t="str">
            <v>DNIT 015/2006-ES</v>
          </cell>
        </row>
        <row r="2800">
          <cell r="A2800">
            <v>2003565</v>
          </cell>
          <cell r="B2800" t="str">
            <v>Dreno longitudinal profundo para corte em solo - DPS 05 - dreno cego - brita comercial</v>
          </cell>
          <cell r="C2800" t="str">
            <v>m</v>
          </cell>
          <cell r="D2800" t="str">
            <v>DNIT 015/2006-ES</v>
          </cell>
        </row>
        <row r="2801">
          <cell r="A2801">
            <v>2003566</v>
          </cell>
          <cell r="B2801" t="str">
            <v>Dreno longitudinal profundo para corte em solo - DPS 06 - dreno cego - brita produzida</v>
          </cell>
          <cell r="C2801" t="str">
            <v>m</v>
          </cell>
          <cell r="D2801" t="str">
            <v>DNIT 015/2006-ES</v>
          </cell>
        </row>
        <row r="2802">
          <cell r="A2802">
            <v>2003567</v>
          </cell>
          <cell r="B2802" t="str">
            <v>Dreno longitudinal profundo para corte em solo - DPS 06 - dreno cego - brita comercial</v>
          </cell>
          <cell r="C2802" t="str">
            <v>m</v>
          </cell>
          <cell r="D2802" t="str">
            <v>DNIT 015/2006-ES</v>
          </cell>
        </row>
        <row r="2803">
          <cell r="A2803">
            <v>2003568</v>
          </cell>
          <cell r="B2803" t="str">
            <v>Dreno longitudinal profundo para corte em solo - DPS 07 - tubo de concreto perfurado e brita produzida</v>
          </cell>
          <cell r="C2803" t="str">
            <v>m</v>
          </cell>
          <cell r="D2803" t="str">
            <v>DNIT 015/2006-ES</v>
          </cell>
        </row>
        <row r="2804">
          <cell r="A2804">
            <v>2003569</v>
          </cell>
          <cell r="B2804" t="str">
            <v>Dreno longitudinal profundo para corte em solo - DPS 07 - tubo de concreto perfurado e brita comercial</v>
          </cell>
          <cell r="C2804" t="str">
            <v>m</v>
          </cell>
          <cell r="D2804" t="str">
            <v>DNIT 015/2006-ES</v>
          </cell>
        </row>
        <row r="2805">
          <cell r="A2805">
            <v>2003570</v>
          </cell>
          <cell r="B2805" t="str">
            <v>Dreno longitudinal profundo para corte em solo - DPS 08 - tubo de concreto perfurado e brita produzida</v>
          </cell>
          <cell r="C2805" t="str">
            <v>m</v>
          </cell>
          <cell r="D2805" t="str">
            <v>DNIT 015/2006-ES</v>
          </cell>
        </row>
        <row r="2806">
          <cell r="A2806">
            <v>2003571</v>
          </cell>
          <cell r="B2806" t="str">
            <v>Dreno longitudinal profundo para corte em solo - DPS 08 - tubo de concreto perfurado e brita comercial</v>
          </cell>
          <cell r="C2806" t="str">
            <v>m</v>
          </cell>
          <cell r="D2806" t="str">
            <v>DNIT 015/2006-ES</v>
          </cell>
        </row>
        <row r="2807">
          <cell r="A2807">
            <v>2003572</v>
          </cell>
          <cell r="B2807" t="str">
            <v>Dreno longitudinal profundo para corte em solo - DPS 09 - tubo PEAD e agregado comercial</v>
          </cell>
          <cell r="C2807" t="str">
            <v>m</v>
          </cell>
          <cell r="D2807" t="str">
            <v>DNIT 015/2006-ES</v>
          </cell>
        </row>
        <row r="2808">
          <cell r="A2808">
            <v>2003573</v>
          </cell>
          <cell r="B2808" t="str">
            <v>Dreno longitudinal profundo para corte em solo - DPS 10 - tubo PEAD e agregado comercial</v>
          </cell>
          <cell r="C2808" t="str">
            <v>m</v>
          </cell>
          <cell r="D2808" t="str">
            <v>DNIT 015/2006-ES</v>
          </cell>
        </row>
        <row r="2809">
          <cell r="A2809">
            <v>2003574</v>
          </cell>
          <cell r="B2809" t="str">
            <v>Dreno longitudinal profundo para corte em solo - DPS 11 - tubo PEAD, areia e brita comerciais</v>
          </cell>
          <cell r="C2809" t="str">
            <v>m</v>
          </cell>
          <cell r="D2809" t="str">
            <v>DNIT 015/2006-ES</v>
          </cell>
        </row>
        <row r="2810">
          <cell r="A2810">
            <v>2003575</v>
          </cell>
          <cell r="B2810" t="str">
            <v>Dreno longitudinal profundo para corte em solo - DPS 12 - tubo PEAD, areia e brita comerciais</v>
          </cell>
          <cell r="C2810" t="str">
            <v>m</v>
          </cell>
          <cell r="D2810" t="str">
            <v>DNIT 015/2006-ES</v>
          </cell>
        </row>
        <row r="2811">
          <cell r="A2811">
            <v>2003576</v>
          </cell>
          <cell r="B2811" t="str">
            <v>Lastro de areia extraída - espalhamento manual</v>
          </cell>
          <cell r="C2811" t="str">
            <v>m³</v>
          </cell>
          <cell r="D2811"/>
        </row>
        <row r="2812">
          <cell r="A2812">
            <v>2003578</v>
          </cell>
          <cell r="B2812" t="str">
            <v>Dreno longitudinal profundo para corte em solo - DPS 13 - tubo PEAD e brita comercial</v>
          </cell>
          <cell r="C2812" t="str">
            <v>m</v>
          </cell>
          <cell r="D2812" t="str">
            <v>DNIT 015/2006-ES</v>
          </cell>
        </row>
        <row r="2813">
          <cell r="A2813">
            <v>2003579</v>
          </cell>
          <cell r="B2813" t="str">
            <v>Dreno longitudinal profundo para corte em solo - DPS 14 - tubo PEAD e brita comercial</v>
          </cell>
          <cell r="C2813" t="str">
            <v>m</v>
          </cell>
          <cell r="D2813" t="str">
            <v>DNIT 015/2006-ES</v>
          </cell>
        </row>
        <row r="2814">
          <cell r="A2814">
            <v>2003580</v>
          </cell>
          <cell r="B2814" t="str">
            <v>Dreno longitudinal profundo para corte em solo - DPS 09 - tubo PEAD e areia extraída</v>
          </cell>
          <cell r="C2814" t="str">
            <v>m</v>
          </cell>
          <cell r="D2814" t="str">
            <v>DNIT 015/2006-ES</v>
          </cell>
        </row>
        <row r="2815">
          <cell r="A2815">
            <v>2003581</v>
          </cell>
          <cell r="B2815" t="str">
            <v>Dreno longitudinal profundo para corte em solo - DPS 10 - tubo PEAD e areia extraída</v>
          </cell>
          <cell r="C2815" t="str">
            <v>m</v>
          </cell>
          <cell r="D2815" t="str">
            <v>DNIT 015/2006-ES</v>
          </cell>
        </row>
        <row r="2816">
          <cell r="A2816">
            <v>2003582</v>
          </cell>
          <cell r="B2816" t="str">
            <v>Dreno longitudinal profundo para corte em solo - DPS 11 - tubo PEAD, areia extraída e brita produzida</v>
          </cell>
          <cell r="C2816" t="str">
            <v>m</v>
          </cell>
          <cell r="D2816" t="str">
            <v>DNIT 015/2006-ES</v>
          </cell>
        </row>
        <row r="2817">
          <cell r="A2817">
            <v>2003583</v>
          </cell>
          <cell r="B2817" t="str">
            <v>Dreno longitudinal profundo para corte em solo - DPS 12 - tubo PEAD, areia extraída e brita produzida</v>
          </cell>
          <cell r="C2817" t="str">
            <v>m</v>
          </cell>
          <cell r="D2817" t="str">
            <v>DNIT 015/2006-ES</v>
          </cell>
        </row>
        <row r="2818">
          <cell r="A2818">
            <v>2003586</v>
          </cell>
          <cell r="B2818" t="str">
            <v>Dreno longitudinal profundo para corte em solo - DPS 13 - tubo PEAD e brita produzida</v>
          </cell>
          <cell r="C2818" t="str">
            <v>m</v>
          </cell>
          <cell r="D2818" t="str">
            <v>DNIT 015/2006-ES</v>
          </cell>
        </row>
        <row r="2819">
          <cell r="A2819">
            <v>2003587</v>
          </cell>
          <cell r="B2819" t="str">
            <v>Dreno longitudinal profundo para corte em solo - DPS 14 - tubo PEAD e brita produzida</v>
          </cell>
          <cell r="C2819" t="str">
            <v>m</v>
          </cell>
          <cell r="D2819" t="str">
            <v>DNIT 015/2006-ES</v>
          </cell>
        </row>
        <row r="2820">
          <cell r="A2820">
            <v>2003588</v>
          </cell>
          <cell r="B2820" t="str">
            <v>Dreno longitudinal profundo para corte em rocha - DPR 01 - tubo PEAD e brita produzida</v>
          </cell>
          <cell r="C2820" t="str">
            <v>m</v>
          </cell>
          <cell r="D2820" t="str">
            <v>DNIT 015/2006-ES</v>
          </cell>
        </row>
        <row r="2821">
          <cell r="A2821">
            <v>2003589</v>
          </cell>
          <cell r="B2821" t="str">
            <v>Dreno longitudinal profundo para corte em rocha - DPR 01 - tubo PEAD e brita comercial</v>
          </cell>
          <cell r="C2821" t="str">
            <v>m</v>
          </cell>
          <cell r="D2821" t="str">
            <v>DNIT 015/2006-ES</v>
          </cell>
        </row>
        <row r="2822">
          <cell r="A2822">
            <v>2003590</v>
          </cell>
          <cell r="B2822" t="str">
            <v>Dreno longitudinal profundo para corte em rocha - DPR 02 - tubo PEAD e brita produzida</v>
          </cell>
          <cell r="C2822" t="str">
            <v>m</v>
          </cell>
          <cell r="D2822" t="str">
            <v>DNIT 015/2006-ES</v>
          </cell>
        </row>
        <row r="2823">
          <cell r="A2823">
            <v>2003591</v>
          </cell>
          <cell r="B2823" t="str">
            <v>Dreno longitudinal profundo para corte em rocha - DPR 02 - tubo PEAD e brita comercial</v>
          </cell>
          <cell r="C2823" t="str">
            <v>m</v>
          </cell>
          <cell r="D2823" t="str">
            <v>DNIT 015/2006-ES</v>
          </cell>
        </row>
        <row r="2824">
          <cell r="A2824">
            <v>2003592</v>
          </cell>
          <cell r="B2824" t="str">
            <v>Dreno longitudinal profundo para corte em rocha - DPR 03 - brita produzida</v>
          </cell>
          <cell r="C2824" t="str">
            <v>m</v>
          </cell>
          <cell r="D2824" t="str">
            <v>DNIT 015/2006-ES</v>
          </cell>
        </row>
        <row r="2825">
          <cell r="A2825">
            <v>2003593</v>
          </cell>
          <cell r="B2825" t="str">
            <v>Dreno longitudinal profundo para corte em rocha - DPR 03 - brita comercial</v>
          </cell>
          <cell r="C2825" t="str">
            <v>m</v>
          </cell>
          <cell r="D2825" t="str">
            <v>DNIT 015/2006-ES</v>
          </cell>
        </row>
        <row r="2826">
          <cell r="A2826">
            <v>2003594</v>
          </cell>
          <cell r="B2826" t="str">
            <v>Dreno longitudinal profundo para corte em rocha - DPR 04 - brita produzida</v>
          </cell>
          <cell r="C2826" t="str">
            <v>m</v>
          </cell>
          <cell r="D2826" t="str">
            <v>DNIT 015/2006-ES</v>
          </cell>
        </row>
        <row r="2827">
          <cell r="A2827">
            <v>2003595</v>
          </cell>
          <cell r="B2827" t="str">
            <v>Dreno longitudinal profundo para corte em rocha - DPR 04 - brita comercial</v>
          </cell>
          <cell r="C2827" t="str">
            <v>m</v>
          </cell>
          <cell r="D2827" t="str">
            <v>DNIT 015/2006-ES</v>
          </cell>
        </row>
        <row r="2828">
          <cell r="A2828">
            <v>2003596</v>
          </cell>
          <cell r="B2828" t="str">
            <v>Dreno longitudinal profundo para corte em rocha - DPR 05 - tubo de concreto poroso e areia extraída</v>
          </cell>
          <cell r="C2828" t="str">
            <v>m</v>
          </cell>
          <cell r="D2828" t="str">
            <v>DNIT 015/2006-ES</v>
          </cell>
        </row>
        <row r="2829">
          <cell r="A2829">
            <v>2003597</v>
          </cell>
          <cell r="B2829" t="str">
            <v>Dreno longitudinal profundo para corte em rocha - DPR 05 - tubo de concreto poroso e areia comercial</v>
          </cell>
          <cell r="C2829" t="str">
            <v>m</v>
          </cell>
          <cell r="D2829" t="str">
            <v>DNIT 015/2006-ES</v>
          </cell>
        </row>
        <row r="2830">
          <cell r="A2830">
            <v>2003598</v>
          </cell>
          <cell r="B2830" t="str">
            <v>Boca de saída para dreno longitudinal profundo - BSD 01 - tubo de concreto perfurado - areia extraída e brita produzida</v>
          </cell>
          <cell r="C2830" t="str">
            <v>un</v>
          </cell>
          <cell r="D2830" t="str">
            <v>DNIT 015/2006-ES</v>
          </cell>
        </row>
        <row r="2831">
          <cell r="A2831">
            <v>2003599</v>
          </cell>
          <cell r="B2831" t="str">
            <v>Boca de saída para dreno longitudinal profundo - BSD 01 - tubo de concreto perfurado - areia e brita comerciais</v>
          </cell>
          <cell r="C2831" t="str">
            <v>un</v>
          </cell>
          <cell r="D2831" t="str">
            <v>DNIT 015/2006-ES</v>
          </cell>
        </row>
        <row r="2832">
          <cell r="A2832">
            <v>2003600</v>
          </cell>
          <cell r="B2832" t="str">
            <v>Boca de saída para dreno longitudinal profundo - BSD 02 - tubo de concreto perfurado - areia extraída e brita produzida</v>
          </cell>
          <cell r="C2832" t="str">
            <v>un</v>
          </cell>
          <cell r="D2832" t="str">
            <v>DNIT 015/2006-ES</v>
          </cell>
        </row>
        <row r="2833">
          <cell r="A2833">
            <v>2003601</v>
          </cell>
          <cell r="B2833" t="str">
            <v>Boca de saída para dreno longitudinal profundo - BSD 02 - tubo de concreto perfurado - areia e brita comerciais</v>
          </cell>
          <cell r="C2833" t="str">
            <v>un</v>
          </cell>
          <cell r="D2833" t="str">
            <v>DNIT 015/2006-ES</v>
          </cell>
        </row>
        <row r="2834">
          <cell r="A2834">
            <v>2003604</v>
          </cell>
          <cell r="B2834" t="str">
            <v>Dreno sub-superficial - DSS 01 - tubo PEAD e areia extraída</v>
          </cell>
          <cell r="C2834" t="str">
            <v>m</v>
          </cell>
          <cell r="D2834" t="str">
            <v>DNIT 016/2006-ES</v>
          </cell>
        </row>
        <row r="2835">
          <cell r="A2835">
            <v>2003605</v>
          </cell>
          <cell r="B2835" t="str">
            <v>Dreno sub-superficial - DSS 01 - tubo PEAD e areia comercial</v>
          </cell>
          <cell r="C2835" t="str">
            <v>m</v>
          </cell>
          <cell r="D2835" t="str">
            <v>DNIT 016/2006-ES</v>
          </cell>
        </row>
        <row r="2836">
          <cell r="A2836">
            <v>2003606</v>
          </cell>
          <cell r="B2836" t="str">
            <v>Dreno sub-superficial - DSS 02 - brita produzida</v>
          </cell>
          <cell r="C2836" t="str">
            <v>m</v>
          </cell>
          <cell r="D2836" t="str">
            <v>DNIT 016/2006-ES</v>
          </cell>
        </row>
        <row r="2837">
          <cell r="A2837">
            <v>2003607</v>
          </cell>
          <cell r="B2837" t="str">
            <v>Dreno sub-superficial - DSS 02 - brita comercial</v>
          </cell>
          <cell r="C2837" t="str">
            <v>m</v>
          </cell>
          <cell r="D2837" t="str">
            <v>DNIT 016/2006-ES</v>
          </cell>
        </row>
        <row r="2838">
          <cell r="A2838">
            <v>2003608</v>
          </cell>
          <cell r="B2838" t="str">
            <v>Dreno sub-superficial - DSS 03 - brita produzida</v>
          </cell>
          <cell r="C2838" t="str">
            <v>m</v>
          </cell>
          <cell r="D2838" t="str">
            <v>DNIT 016/2006-ES</v>
          </cell>
        </row>
        <row r="2839">
          <cell r="A2839">
            <v>2003609</v>
          </cell>
          <cell r="B2839" t="str">
            <v>Dreno sub-superficial - DSS 03 - brita comercial</v>
          </cell>
          <cell r="C2839" t="str">
            <v>m</v>
          </cell>
          <cell r="D2839" t="str">
            <v>DNIT 016/2006-ES</v>
          </cell>
        </row>
        <row r="2840">
          <cell r="A2840">
            <v>2003610</v>
          </cell>
          <cell r="B2840" t="str">
            <v>Dreno sub-superficial - DSS 04 - tubo PEAD e brita produzida</v>
          </cell>
          <cell r="C2840" t="str">
            <v>m</v>
          </cell>
          <cell r="D2840" t="str">
            <v>DNIT 016/2006-ES</v>
          </cell>
        </row>
        <row r="2841">
          <cell r="A2841">
            <v>2003611</v>
          </cell>
          <cell r="B2841" t="str">
            <v>Dreno sub-superficial - DSS 04 - tubo PEAD e brita comercial</v>
          </cell>
          <cell r="C2841" t="str">
            <v>m</v>
          </cell>
          <cell r="D2841" t="str">
            <v>DNIT 016/2006-ES</v>
          </cell>
        </row>
        <row r="2842">
          <cell r="A2842">
            <v>2003612</v>
          </cell>
          <cell r="B2842" t="str">
            <v>Boca de saída para dreno sub-superficial - BSD 03 - areia extraída e brita produzida</v>
          </cell>
          <cell r="C2842" t="str">
            <v>un</v>
          </cell>
          <cell r="D2842" t="str">
            <v>DNIT 016/2006-ES</v>
          </cell>
        </row>
        <row r="2843">
          <cell r="A2843">
            <v>2003613</v>
          </cell>
          <cell r="B2843" t="str">
            <v>Boca de saída para dreno sub-superficial - BSD 03 - areia e brita comerciais</v>
          </cell>
          <cell r="C2843" t="str">
            <v>un</v>
          </cell>
          <cell r="D2843" t="str">
            <v>DNIT 016/2006-ES</v>
          </cell>
        </row>
        <row r="2844">
          <cell r="A2844">
            <v>2003614</v>
          </cell>
          <cell r="B2844" t="str">
            <v>Dreno sub-horizontal - DSH 01 - material de 1ª categoria</v>
          </cell>
          <cell r="C2844" t="str">
            <v>m</v>
          </cell>
          <cell r="D2844" t="str">
            <v>DNIT 017/2006-ES</v>
          </cell>
        </row>
        <row r="2845">
          <cell r="A2845">
            <v>2003615</v>
          </cell>
          <cell r="B2845" t="str">
            <v>Boca de saída para dreno sub-horizontal em material de 1ª categoria - BSD 04 - areia extraída e brita produzida</v>
          </cell>
          <cell r="C2845" t="str">
            <v>un</v>
          </cell>
          <cell r="D2845" t="str">
            <v>DNIT 017/2006-ES</v>
          </cell>
        </row>
        <row r="2846">
          <cell r="A2846">
            <v>2003616</v>
          </cell>
          <cell r="B2846" t="str">
            <v>Boca de saída para dreno sub-horizontal em material de 1ª categoria - BSD 04 - areia e brita comerciais</v>
          </cell>
          <cell r="C2846" t="str">
            <v>un</v>
          </cell>
          <cell r="D2846" t="str">
            <v>DNIT 017/2006-ES</v>
          </cell>
        </row>
        <row r="2847">
          <cell r="A2847">
            <v>2003617</v>
          </cell>
          <cell r="B2847" t="str">
            <v>Boca de lobo simples - BLS 01 - areia extraída e brita produzida</v>
          </cell>
          <cell r="C2847" t="str">
            <v>un</v>
          </cell>
          <cell r="D2847" t="str">
            <v>DNIT 030/2004-ES</v>
          </cell>
        </row>
        <row r="2848">
          <cell r="A2848">
            <v>2003618</v>
          </cell>
          <cell r="B2848" t="str">
            <v>Boca de lobo simples - BLS 01 - areia e brita comerciais</v>
          </cell>
          <cell r="C2848" t="str">
            <v>un</v>
          </cell>
          <cell r="D2848" t="str">
            <v>DNIT 030/2004-ES</v>
          </cell>
        </row>
        <row r="2849">
          <cell r="A2849">
            <v>2003619</v>
          </cell>
          <cell r="B2849" t="str">
            <v>Boca de lobo simples - BLS 02 - areia extraída e brita produzida</v>
          </cell>
          <cell r="C2849" t="str">
            <v>un</v>
          </cell>
          <cell r="D2849" t="str">
            <v>DNIT 030/2004-ES</v>
          </cell>
        </row>
        <row r="2850">
          <cell r="A2850">
            <v>2003620</v>
          </cell>
          <cell r="B2850" t="str">
            <v>Boca de lobo simples - BLS 02 - areia e brita comerciais</v>
          </cell>
          <cell r="C2850" t="str">
            <v>un</v>
          </cell>
          <cell r="D2850" t="str">
            <v>DNIT 030/2004-ES</v>
          </cell>
        </row>
        <row r="2851">
          <cell r="A2851">
            <v>2003621</v>
          </cell>
          <cell r="B2851" t="str">
            <v>Boca de lobo combinada - chapéu e grelha simples - BLC 01 - areia extraída e brita produzida</v>
          </cell>
          <cell r="C2851" t="str">
            <v>un</v>
          </cell>
          <cell r="D2851" t="str">
            <v>DNIT 030/2004-ES</v>
          </cell>
        </row>
        <row r="2852">
          <cell r="A2852">
            <v>2003622</v>
          </cell>
          <cell r="B2852" t="str">
            <v>Boca de lobo combinada - chapéu e grelha simples - BLC 01 - areia e brita comerciais</v>
          </cell>
          <cell r="C2852" t="str">
            <v>un</v>
          </cell>
          <cell r="D2852" t="str">
            <v>DNIT 030/2004-ES</v>
          </cell>
        </row>
        <row r="2853">
          <cell r="A2853">
            <v>2003623</v>
          </cell>
          <cell r="B2853" t="str">
            <v>Boca de lobo combinada - chapéu e grelha simples - BLC 02 - areia extraída e brita produzida</v>
          </cell>
          <cell r="C2853" t="str">
            <v>un</v>
          </cell>
          <cell r="D2853" t="str">
            <v>DNIT 030/2004-ES</v>
          </cell>
        </row>
        <row r="2854">
          <cell r="A2854">
            <v>2003624</v>
          </cell>
          <cell r="B2854" t="str">
            <v>Boca de lobo combinada - chapéu e grelha simples - BLC 02 - areia e brita comerciais</v>
          </cell>
          <cell r="C2854" t="str">
            <v>un</v>
          </cell>
          <cell r="D2854" t="str">
            <v>DNIT 030/2004-ES</v>
          </cell>
        </row>
        <row r="2855">
          <cell r="A2855">
            <v>2003625</v>
          </cell>
          <cell r="B2855" t="str">
            <v>Boca de lobo simples - grelha de concreto - BLSG 01 - areia extraída e brita produzida</v>
          </cell>
          <cell r="C2855" t="str">
            <v>un</v>
          </cell>
          <cell r="D2855" t="str">
            <v>DNIT 030/2004-ES</v>
          </cell>
        </row>
        <row r="2856">
          <cell r="A2856">
            <v>2003626</v>
          </cell>
          <cell r="B2856" t="str">
            <v>Boca de lobo simples - grelha de concreto - BLSG 01 - areia e brita comerciais</v>
          </cell>
          <cell r="C2856" t="str">
            <v>un</v>
          </cell>
          <cell r="D2856" t="str">
            <v>DNIT 030/2004-ES</v>
          </cell>
        </row>
        <row r="2857">
          <cell r="A2857">
            <v>2003627</v>
          </cell>
          <cell r="B2857" t="str">
            <v>Boca de lobo simples - grelha de concreto - BLSG 02 - areia extraída e brita produzida</v>
          </cell>
          <cell r="C2857" t="str">
            <v>un</v>
          </cell>
          <cell r="D2857" t="str">
            <v>DNIT 030/2004-ES</v>
          </cell>
        </row>
        <row r="2858">
          <cell r="A2858">
            <v>2003628</v>
          </cell>
          <cell r="B2858" t="str">
            <v>Boca de lobo simples - grelha de concreto - BLSG 02 - areia e brita comerciais</v>
          </cell>
          <cell r="C2858" t="str">
            <v>un</v>
          </cell>
          <cell r="D2858" t="str">
            <v>DNIT 030/2004-ES</v>
          </cell>
        </row>
        <row r="2859">
          <cell r="A2859">
            <v>2003629</v>
          </cell>
          <cell r="B2859" t="str">
            <v>Boca de lobo simples - grelha de concreto - BLSG 03 - areia extraída e brita produzida</v>
          </cell>
          <cell r="C2859" t="str">
            <v>un</v>
          </cell>
          <cell r="D2859" t="str">
            <v>DNIT 030/2004-ES</v>
          </cell>
        </row>
        <row r="2860">
          <cell r="A2860">
            <v>2003630</v>
          </cell>
          <cell r="B2860" t="str">
            <v>Boca de lobo simples - grelha de concreto - BLSG 03 - areia e brita comerciais</v>
          </cell>
          <cell r="C2860" t="str">
            <v>un</v>
          </cell>
          <cell r="D2860" t="str">
            <v>DNIT 030/2004-ES</v>
          </cell>
        </row>
        <row r="2861">
          <cell r="A2861">
            <v>2003631</v>
          </cell>
          <cell r="B2861" t="str">
            <v>Boca de lobo simples - grelha de concreto - BLSG 04 - areia extraída e brita produzida</v>
          </cell>
          <cell r="C2861" t="str">
            <v>un</v>
          </cell>
          <cell r="D2861" t="str">
            <v>DNIT 030/2004-ES</v>
          </cell>
        </row>
        <row r="2862">
          <cell r="A2862">
            <v>2003632</v>
          </cell>
          <cell r="B2862" t="str">
            <v>Boca de lobo simples - grelha de concreto - BLSG 04 - areia e brita comerciais</v>
          </cell>
          <cell r="C2862" t="str">
            <v>un</v>
          </cell>
          <cell r="D2862" t="str">
            <v>DNIT 030/2004-ES</v>
          </cell>
        </row>
        <row r="2863">
          <cell r="A2863">
            <v>2003633</v>
          </cell>
          <cell r="B2863" t="str">
            <v>Boca de lobo dupla - grelha de concreto - BLDG 01 - areia extraída e brita produzida</v>
          </cell>
          <cell r="C2863" t="str">
            <v>un</v>
          </cell>
          <cell r="D2863" t="str">
            <v>DNIT 030/2004-ES</v>
          </cell>
        </row>
        <row r="2864">
          <cell r="A2864">
            <v>2003634</v>
          </cell>
          <cell r="B2864" t="str">
            <v>Boca de lobo dupla - grelha de concreto - BLDG 01 - areia e brita comerciais</v>
          </cell>
          <cell r="C2864" t="str">
            <v>un</v>
          </cell>
          <cell r="D2864" t="str">
            <v>DNIT 030/2004-ES</v>
          </cell>
        </row>
        <row r="2865">
          <cell r="A2865">
            <v>2003635</v>
          </cell>
          <cell r="B2865" t="str">
            <v>Boca de lobo dupla - grelha de concreto - BLDG 02 - areia extraída e brita produzida</v>
          </cell>
          <cell r="C2865" t="str">
            <v>un</v>
          </cell>
          <cell r="D2865" t="str">
            <v>DNIT 030/2004-ES</v>
          </cell>
        </row>
        <row r="2866">
          <cell r="A2866">
            <v>2003636</v>
          </cell>
          <cell r="B2866" t="str">
            <v>Boca de lobo dupla - grelha de concreto - BLDG 02 - areia e brita comerciais</v>
          </cell>
          <cell r="C2866" t="str">
            <v>un</v>
          </cell>
          <cell r="D2866" t="str">
            <v>DNIT 030/2004-ES</v>
          </cell>
        </row>
        <row r="2867">
          <cell r="A2867">
            <v>2003637</v>
          </cell>
          <cell r="B2867" t="str">
            <v>Boca de lobo dupla - grelha de concreto - BLDG 03 - areia extraída e brita produzida</v>
          </cell>
          <cell r="C2867" t="str">
            <v>un</v>
          </cell>
          <cell r="D2867" t="str">
            <v>DNIT 030/2004-ES</v>
          </cell>
        </row>
        <row r="2868">
          <cell r="A2868">
            <v>2003638</v>
          </cell>
          <cell r="B2868" t="str">
            <v>Boca de lobo dupla - grelha de concreto - BLDG 03 - areia e brita comerciais</v>
          </cell>
          <cell r="C2868" t="str">
            <v>un</v>
          </cell>
          <cell r="D2868" t="str">
            <v>DNIT 030/2004-ES</v>
          </cell>
        </row>
        <row r="2869">
          <cell r="A2869">
            <v>2003639</v>
          </cell>
          <cell r="B2869" t="str">
            <v>Boca de lobo dupla - grelha de concreto - BLDG 04 - areia extraída e brita produzida</v>
          </cell>
          <cell r="C2869" t="str">
            <v>un</v>
          </cell>
          <cell r="D2869" t="str">
            <v>DNIT 030/2004-ES</v>
          </cell>
        </row>
        <row r="2870">
          <cell r="A2870">
            <v>2003640</v>
          </cell>
          <cell r="B2870" t="str">
            <v>Boca de lobo dupla - grelha de concreto - BLDG 04 - areia e brita comerciais</v>
          </cell>
          <cell r="C2870" t="str">
            <v>un</v>
          </cell>
          <cell r="D2870" t="str">
            <v>DNIT 030/2004-ES</v>
          </cell>
        </row>
        <row r="2871">
          <cell r="A2871">
            <v>2003641</v>
          </cell>
          <cell r="B2871" t="str">
            <v>Caixa de ligação e passagem - CLP 01 - areia extraída e brita produzida</v>
          </cell>
          <cell r="C2871" t="str">
            <v>un</v>
          </cell>
          <cell r="D2871" t="str">
            <v>DNIT 026/2004-ES</v>
          </cell>
        </row>
        <row r="2872">
          <cell r="A2872">
            <v>2003642</v>
          </cell>
          <cell r="B2872" t="str">
            <v>Caixa de ligação e passagem - CLP 01 - areia e brita comerciais</v>
          </cell>
          <cell r="C2872" t="str">
            <v>un</v>
          </cell>
          <cell r="D2872" t="str">
            <v>DNIT 026/2004-ES</v>
          </cell>
        </row>
        <row r="2873">
          <cell r="A2873">
            <v>2003643</v>
          </cell>
          <cell r="B2873" t="str">
            <v>Caixa de ligação e passagem - CLP 02 - areia extraída e brita produzida</v>
          </cell>
          <cell r="C2873" t="str">
            <v>un</v>
          </cell>
          <cell r="D2873" t="str">
            <v>DNIT 026/2004-ES</v>
          </cell>
        </row>
        <row r="2874">
          <cell r="A2874">
            <v>2003644</v>
          </cell>
          <cell r="B2874" t="str">
            <v>Caixa de ligação e passagem - CLP 02 - areia e brita comerciais</v>
          </cell>
          <cell r="C2874" t="str">
            <v>un</v>
          </cell>
          <cell r="D2874" t="str">
            <v>DNIT 026/2004-ES</v>
          </cell>
        </row>
        <row r="2875">
          <cell r="A2875">
            <v>2003645</v>
          </cell>
          <cell r="B2875" t="str">
            <v>Caixa de ligação e passagem - CLP 03 - areia extraída e brita produzida</v>
          </cell>
          <cell r="C2875" t="str">
            <v>un</v>
          </cell>
          <cell r="D2875" t="str">
            <v>DNIT 026/2004-ES</v>
          </cell>
        </row>
        <row r="2876">
          <cell r="A2876">
            <v>2003646</v>
          </cell>
          <cell r="B2876" t="str">
            <v>Caixa de ligação e passagem - CLP 03 - areia e brita comerciais</v>
          </cell>
          <cell r="C2876" t="str">
            <v>un</v>
          </cell>
          <cell r="D2876" t="str">
            <v>DNIT 026/2004-ES</v>
          </cell>
        </row>
        <row r="2877">
          <cell r="A2877">
            <v>2003647</v>
          </cell>
          <cell r="B2877" t="str">
            <v>Caixa de ligação e passagem - CLP 04 - areia extraída e brita produzida</v>
          </cell>
          <cell r="C2877" t="str">
            <v>un</v>
          </cell>
          <cell r="D2877" t="str">
            <v>DNIT 026/2004-ES</v>
          </cell>
        </row>
        <row r="2878">
          <cell r="A2878">
            <v>2003648</v>
          </cell>
          <cell r="B2878" t="str">
            <v>Caixa de ligação e passagem - CLP 04 - areia e brita comerciais</v>
          </cell>
          <cell r="C2878" t="str">
            <v>un</v>
          </cell>
          <cell r="D2878" t="str">
            <v>DNIT 026/2004-ES</v>
          </cell>
        </row>
        <row r="2879">
          <cell r="A2879">
            <v>2003649</v>
          </cell>
          <cell r="B2879" t="str">
            <v>Caixa de ligação e passagem - CLP 05 - areia extraída e brita produzida</v>
          </cell>
          <cell r="C2879" t="str">
            <v>un</v>
          </cell>
          <cell r="D2879" t="str">
            <v>DNIT 026/2004-ES</v>
          </cell>
        </row>
        <row r="2880">
          <cell r="A2880">
            <v>2003650</v>
          </cell>
          <cell r="B2880" t="str">
            <v>Caixa de ligação e passagem - CLP 05 - areia e brita comerciais</v>
          </cell>
          <cell r="C2880" t="str">
            <v>un</v>
          </cell>
          <cell r="D2880" t="str">
            <v>DNIT 026/2004-ES</v>
          </cell>
        </row>
        <row r="2881">
          <cell r="A2881">
            <v>2003651</v>
          </cell>
          <cell r="B2881" t="str">
            <v>Caixa de ligação e passagem - CLP 06 - areia extraída e brita produzida</v>
          </cell>
          <cell r="C2881" t="str">
            <v>un</v>
          </cell>
          <cell r="D2881" t="str">
            <v>DNIT 026/2004-ES</v>
          </cell>
        </row>
        <row r="2882">
          <cell r="A2882">
            <v>2003652</v>
          </cell>
          <cell r="B2882" t="str">
            <v>Caixa de ligação e passagem - CLP 06 - areia e brita comerciais</v>
          </cell>
          <cell r="C2882" t="str">
            <v>un</v>
          </cell>
          <cell r="D2882" t="str">
            <v>DNIT 026/2004-ES</v>
          </cell>
        </row>
        <row r="2883">
          <cell r="A2883">
            <v>2003653</v>
          </cell>
          <cell r="B2883" t="str">
            <v>Caixa de ligação e passagem - CLP 07 - areia extraída e brita produzida</v>
          </cell>
          <cell r="C2883" t="str">
            <v>un</v>
          </cell>
          <cell r="D2883" t="str">
            <v>DNIT 026/2004-ES</v>
          </cell>
        </row>
        <row r="2884">
          <cell r="A2884">
            <v>2003654</v>
          </cell>
          <cell r="B2884" t="str">
            <v>Caixa de ligação e passagem - CLP 07 - areia e brita comerciais</v>
          </cell>
          <cell r="C2884" t="str">
            <v>un</v>
          </cell>
          <cell r="D2884" t="str">
            <v>DNIT 026/2004-ES</v>
          </cell>
        </row>
        <row r="2885">
          <cell r="A2885">
            <v>2003655</v>
          </cell>
          <cell r="B2885" t="str">
            <v>Caixa de ligação e passagem - CLP 08 - areia extraída e brita produzida</v>
          </cell>
          <cell r="C2885" t="str">
            <v>un</v>
          </cell>
          <cell r="D2885" t="str">
            <v>DNIT 026/2004-ES</v>
          </cell>
        </row>
        <row r="2886">
          <cell r="A2886">
            <v>2003656</v>
          </cell>
          <cell r="B2886" t="str">
            <v>Caixa de ligação e passagem - CLP 08 - areia e brita comerciais</v>
          </cell>
          <cell r="C2886" t="str">
            <v>un</v>
          </cell>
          <cell r="D2886" t="str">
            <v>DNIT 026/2004-ES</v>
          </cell>
        </row>
        <row r="2887">
          <cell r="A2887">
            <v>2003657</v>
          </cell>
          <cell r="B2887" t="str">
            <v>Caixa de ligação e passagem - CLP 09 - areia extraída e brita produzida</v>
          </cell>
          <cell r="C2887" t="str">
            <v>un</v>
          </cell>
          <cell r="D2887" t="str">
            <v>DNIT 026/2004-ES</v>
          </cell>
        </row>
        <row r="2888">
          <cell r="A2888">
            <v>2003658</v>
          </cell>
          <cell r="B2888" t="str">
            <v>Caixa de ligação e passagem - CLP 09 - areia e brita comerciais</v>
          </cell>
          <cell r="C2888" t="str">
            <v>un</v>
          </cell>
          <cell r="D2888" t="str">
            <v>DNIT 026/2004-ES</v>
          </cell>
        </row>
        <row r="2889">
          <cell r="A2889">
            <v>2003659</v>
          </cell>
          <cell r="B2889" t="str">
            <v>Caixa de ligação e passagem - CLP 10 - areia extraída e brita produzida</v>
          </cell>
          <cell r="C2889" t="str">
            <v>un</v>
          </cell>
          <cell r="D2889" t="str">
            <v>DNIT 026/2004-ES</v>
          </cell>
        </row>
        <row r="2890">
          <cell r="A2890">
            <v>2003660</v>
          </cell>
          <cell r="B2890" t="str">
            <v>Caixa de ligação e passagem - CLP 10 - areia e brita comerciais</v>
          </cell>
          <cell r="C2890" t="str">
            <v>un</v>
          </cell>
          <cell r="D2890" t="str">
            <v>DNIT 026/2004-ES</v>
          </cell>
        </row>
        <row r="2891">
          <cell r="A2891">
            <v>2003661</v>
          </cell>
          <cell r="B2891" t="str">
            <v>Caixa de ligação e passagem - CLP 11 - areia extraída e brita produzida</v>
          </cell>
          <cell r="C2891" t="str">
            <v>un</v>
          </cell>
          <cell r="D2891" t="str">
            <v>DNIT 026/2004-ES</v>
          </cell>
        </row>
        <row r="2892">
          <cell r="A2892">
            <v>2003662</v>
          </cell>
          <cell r="B2892" t="str">
            <v>Caixa de ligação e passagem - CLP 11 - areia e brita comerciais</v>
          </cell>
          <cell r="C2892" t="str">
            <v>un</v>
          </cell>
          <cell r="D2892" t="str">
            <v>DNIT 026/2004-ES</v>
          </cell>
        </row>
        <row r="2893">
          <cell r="A2893">
            <v>2003663</v>
          </cell>
          <cell r="B2893" t="str">
            <v>Caixa de ligação e passagem - CLP 12 - areia extraída e brita produzida</v>
          </cell>
          <cell r="C2893" t="str">
            <v>un</v>
          </cell>
          <cell r="D2893" t="str">
            <v>DNIT 026/2004-ES</v>
          </cell>
        </row>
        <row r="2894">
          <cell r="A2894">
            <v>2003664</v>
          </cell>
          <cell r="B2894" t="str">
            <v>Caixa de ligação e passagem - CLP 12 - areia e brita comerciais</v>
          </cell>
          <cell r="C2894" t="str">
            <v>un</v>
          </cell>
          <cell r="D2894" t="str">
            <v>DNIT 026/2004-ES</v>
          </cell>
        </row>
        <row r="2895">
          <cell r="A2895">
            <v>2003665</v>
          </cell>
          <cell r="B2895" t="str">
            <v>Caixa de ligação e passagem - CLP 13 - areia extraída e brita produzida</v>
          </cell>
          <cell r="C2895" t="str">
            <v>un</v>
          </cell>
          <cell r="D2895" t="str">
            <v>DNIT 026/2004-ES</v>
          </cell>
        </row>
        <row r="2896">
          <cell r="A2896">
            <v>2003666</v>
          </cell>
          <cell r="B2896" t="str">
            <v>Caixa de ligação e passagem - CLP 13 - areia e brita comerciais</v>
          </cell>
          <cell r="C2896" t="str">
            <v>un</v>
          </cell>
          <cell r="D2896" t="str">
            <v>DNIT 026/2004-ES</v>
          </cell>
        </row>
        <row r="2897">
          <cell r="A2897">
            <v>2003667</v>
          </cell>
          <cell r="B2897" t="str">
            <v>Caixa de ligação e passagem - CLP 14 - areia extraída e brita produzida</v>
          </cell>
          <cell r="C2897" t="str">
            <v>un</v>
          </cell>
          <cell r="D2897" t="str">
            <v>DNIT 026/2004-ES</v>
          </cell>
        </row>
        <row r="2898">
          <cell r="A2898">
            <v>2003668</v>
          </cell>
          <cell r="B2898" t="str">
            <v>Caixa de ligação e passagem - CLP 14 - areia e brita comerciais</v>
          </cell>
          <cell r="C2898" t="str">
            <v>un</v>
          </cell>
          <cell r="D2898" t="str">
            <v>DNIT 026/2004-ES</v>
          </cell>
        </row>
        <row r="2899">
          <cell r="A2899">
            <v>2003669</v>
          </cell>
          <cell r="B2899" t="str">
            <v>Caixa de ligação e passagem - CLP 15 - areia extraída e brita produzida</v>
          </cell>
          <cell r="C2899" t="str">
            <v>un</v>
          </cell>
          <cell r="D2899" t="str">
            <v>DNIT 026/2004-ES</v>
          </cell>
        </row>
        <row r="2900">
          <cell r="A2900">
            <v>2003670</v>
          </cell>
          <cell r="B2900" t="str">
            <v>Caixa de ligação e passagem - CLP 15 - areia e brita comerciais</v>
          </cell>
          <cell r="C2900" t="str">
            <v>un</v>
          </cell>
          <cell r="D2900" t="str">
            <v>DNIT 026/2004-ES</v>
          </cell>
        </row>
        <row r="2901">
          <cell r="A2901">
            <v>2003671</v>
          </cell>
          <cell r="B2901" t="str">
            <v>Caixa de ligação e passagem - CLP 16 - areia extraída e brita produzida</v>
          </cell>
          <cell r="C2901" t="str">
            <v>un</v>
          </cell>
          <cell r="D2901" t="str">
            <v>DNIT 026/2004-ES</v>
          </cell>
        </row>
        <row r="2902">
          <cell r="A2902">
            <v>2003672</v>
          </cell>
          <cell r="B2902" t="str">
            <v>Caixa de ligação e passagem - CLP 16 - areia e brita comerciais</v>
          </cell>
          <cell r="C2902" t="str">
            <v>un</v>
          </cell>
          <cell r="D2902" t="str">
            <v>DNIT 026/2004-ES</v>
          </cell>
        </row>
        <row r="2903">
          <cell r="A2903">
            <v>2003673</v>
          </cell>
          <cell r="B2903" t="str">
            <v>Caixa de ligação e passagem - CLP 17 - areia extraída e brita produzida</v>
          </cell>
          <cell r="C2903" t="str">
            <v>un</v>
          </cell>
          <cell r="D2903" t="str">
            <v>DNIT 026/2004-ES</v>
          </cell>
        </row>
        <row r="2904">
          <cell r="A2904">
            <v>2003674</v>
          </cell>
          <cell r="B2904" t="str">
            <v>Caixa de ligação e passagem - CLP 17 - areia e brita comerciais</v>
          </cell>
          <cell r="C2904" t="str">
            <v>un</v>
          </cell>
          <cell r="D2904" t="str">
            <v>DNIT 026/2004-ES</v>
          </cell>
        </row>
        <row r="2905">
          <cell r="A2905">
            <v>2003675</v>
          </cell>
          <cell r="B2905" t="str">
            <v>Caixa de ligação e passagem - CLP 18 - areia extraída e brita produzida</v>
          </cell>
          <cell r="C2905" t="str">
            <v>un</v>
          </cell>
          <cell r="D2905" t="str">
            <v>DNIT 026/2004-ES</v>
          </cell>
        </row>
        <row r="2906">
          <cell r="A2906">
            <v>2003676</v>
          </cell>
          <cell r="B2906" t="str">
            <v>Caixa de ligação e passagem - CLP 18 - areia e brita comerciais</v>
          </cell>
          <cell r="C2906" t="str">
            <v>un</v>
          </cell>
          <cell r="D2906" t="str">
            <v>DNIT 026/2004-ES</v>
          </cell>
        </row>
        <row r="2907">
          <cell r="A2907">
            <v>2003677</v>
          </cell>
          <cell r="B2907" t="str">
            <v>Poço de visita - PVI 01 - areia extraída e brita produzida</v>
          </cell>
          <cell r="C2907" t="str">
            <v>un</v>
          </cell>
          <cell r="D2907" t="str">
            <v>DNIT 030/2004-ES</v>
          </cell>
        </row>
        <row r="2908">
          <cell r="A2908">
            <v>2003678</v>
          </cell>
          <cell r="B2908" t="str">
            <v>Poço de visita - PVI 01 - areia e brita comerciais</v>
          </cell>
          <cell r="C2908" t="str">
            <v>un</v>
          </cell>
          <cell r="D2908" t="str">
            <v>DNIT 030/2004-ES</v>
          </cell>
        </row>
        <row r="2909">
          <cell r="A2909">
            <v>2003679</v>
          </cell>
          <cell r="B2909" t="str">
            <v>Poço de visita - PVI 02 - areia extraída e brita produzida</v>
          </cell>
          <cell r="C2909" t="str">
            <v>un</v>
          </cell>
          <cell r="D2909" t="str">
            <v>DNIT 030/2004-ES</v>
          </cell>
        </row>
        <row r="2910">
          <cell r="A2910">
            <v>2003680</v>
          </cell>
          <cell r="B2910" t="str">
            <v>Poço de visita - PVI 02 - areia e brita comerciais</v>
          </cell>
          <cell r="C2910" t="str">
            <v>un</v>
          </cell>
          <cell r="D2910" t="str">
            <v>DNIT 030/2004-ES</v>
          </cell>
        </row>
        <row r="2911">
          <cell r="A2911">
            <v>2003681</v>
          </cell>
          <cell r="B2911" t="str">
            <v>Poço de visita - PVI 03 - areia extraída e brita produzida</v>
          </cell>
          <cell r="C2911" t="str">
            <v>un</v>
          </cell>
          <cell r="D2911" t="str">
            <v>DNIT 030/2004-ES</v>
          </cell>
        </row>
        <row r="2912">
          <cell r="A2912">
            <v>2003682</v>
          </cell>
          <cell r="B2912" t="str">
            <v>Poço de visita - PVI 03 - areia e brita comerciais</v>
          </cell>
          <cell r="C2912" t="str">
            <v>un</v>
          </cell>
          <cell r="D2912" t="str">
            <v>DNIT 030/2004-ES</v>
          </cell>
        </row>
        <row r="2913">
          <cell r="A2913">
            <v>2003683</v>
          </cell>
          <cell r="B2913" t="str">
            <v>Poço de visita - PVI 04 - areia extraída e brita produzida</v>
          </cell>
          <cell r="C2913" t="str">
            <v>un</v>
          </cell>
          <cell r="D2913" t="str">
            <v>DNIT 030/2004-ES</v>
          </cell>
        </row>
        <row r="2914">
          <cell r="A2914">
            <v>2003684</v>
          </cell>
          <cell r="B2914" t="str">
            <v>Poço de visita - PVI 04 - areia e brita comerciais</v>
          </cell>
          <cell r="C2914" t="str">
            <v>un</v>
          </cell>
          <cell r="D2914" t="str">
            <v>DNIT 030/2004-ES</v>
          </cell>
        </row>
        <row r="2915">
          <cell r="A2915">
            <v>2003685</v>
          </cell>
          <cell r="B2915" t="str">
            <v>Poço de visita - PVI 05 - areia extraída e brita produzida</v>
          </cell>
          <cell r="C2915" t="str">
            <v>un</v>
          </cell>
          <cell r="D2915" t="str">
            <v>DNIT 030/2004-ES</v>
          </cell>
        </row>
        <row r="2916">
          <cell r="A2916">
            <v>2003686</v>
          </cell>
          <cell r="B2916" t="str">
            <v>Poço de visita - PVI 05 - areia e brita comerciais</v>
          </cell>
          <cell r="C2916" t="str">
            <v>un</v>
          </cell>
          <cell r="D2916" t="str">
            <v>DNIT 030/2004-ES</v>
          </cell>
        </row>
        <row r="2917">
          <cell r="A2917">
            <v>2003687</v>
          </cell>
          <cell r="B2917" t="str">
            <v>Poço de visita - PVI 06 - areia extraída e brita produzida</v>
          </cell>
          <cell r="C2917" t="str">
            <v>un</v>
          </cell>
          <cell r="D2917" t="str">
            <v>DNIT 030/2004-ES</v>
          </cell>
        </row>
        <row r="2918">
          <cell r="A2918">
            <v>2003688</v>
          </cell>
          <cell r="B2918" t="str">
            <v>Poço de visita - PVI 06 - areia e brita comerciais</v>
          </cell>
          <cell r="C2918" t="str">
            <v>un</v>
          </cell>
          <cell r="D2918" t="str">
            <v>DNIT 030/2004-ES</v>
          </cell>
        </row>
        <row r="2919">
          <cell r="A2919">
            <v>2003689</v>
          </cell>
          <cell r="B2919" t="str">
            <v>Poço de visita - PVI 07 - areia extraída e brita produzida</v>
          </cell>
          <cell r="C2919" t="str">
            <v>un</v>
          </cell>
          <cell r="D2919" t="str">
            <v>DNIT 030/2004-ES</v>
          </cell>
        </row>
        <row r="2920">
          <cell r="A2920">
            <v>2003690</v>
          </cell>
          <cell r="B2920" t="str">
            <v>Poço de visita - PVI 07 - areia e brita comerciais</v>
          </cell>
          <cell r="C2920" t="str">
            <v>un</v>
          </cell>
          <cell r="D2920" t="str">
            <v>DNIT 030/2004-ES</v>
          </cell>
        </row>
        <row r="2921">
          <cell r="A2921">
            <v>2003691</v>
          </cell>
          <cell r="B2921" t="str">
            <v>Poço de visita - PVI 08 - areia extraída e brita produzida</v>
          </cell>
          <cell r="C2921" t="str">
            <v>un</v>
          </cell>
          <cell r="D2921" t="str">
            <v>DNIT 030/2004-ES</v>
          </cell>
        </row>
        <row r="2922">
          <cell r="A2922">
            <v>2003692</v>
          </cell>
          <cell r="B2922" t="str">
            <v>Poço de visita - PVI 08 - areia e brita comerciais</v>
          </cell>
          <cell r="C2922" t="str">
            <v>un</v>
          </cell>
          <cell r="D2922" t="str">
            <v>DNIT 030/2004-ES</v>
          </cell>
        </row>
        <row r="2923">
          <cell r="A2923">
            <v>2003693</v>
          </cell>
          <cell r="B2923" t="str">
            <v>Poço de visita - PVI 09 - areia extraída e brita produzida</v>
          </cell>
          <cell r="C2923" t="str">
            <v>un</v>
          </cell>
          <cell r="D2923" t="str">
            <v>DNIT 030/2004-ES</v>
          </cell>
        </row>
        <row r="2924">
          <cell r="A2924">
            <v>2003694</v>
          </cell>
          <cell r="B2924" t="str">
            <v>Poço de visita - PVI 09 - areia e brita comerciais</v>
          </cell>
          <cell r="C2924" t="str">
            <v>un</v>
          </cell>
          <cell r="D2924" t="str">
            <v>DNIT 030/2004-ES</v>
          </cell>
        </row>
        <row r="2925">
          <cell r="A2925">
            <v>2003695</v>
          </cell>
          <cell r="B2925" t="str">
            <v>Poço de visita - PVI 10 - areia extraída e brita produzida</v>
          </cell>
          <cell r="C2925" t="str">
            <v>un</v>
          </cell>
          <cell r="D2925" t="str">
            <v>DNIT 030/2004-ES</v>
          </cell>
        </row>
        <row r="2926">
          <cell r="A2926">
            <v>2003696</v>
          </cell>
          <cell r="B2926" t="str">
            <v>Poço de visita - PVI 10 - areia e brita comerciais</v>
          </cell>
          <cell r="C2926" t="str">
            <v>un</v>
          </cell>
          <cell r="D2926" t="str">
            <v>DNIT 030/2004-ES</v>
          </cell>
        </row>
        <row r="2927">
          <cell r="A2927">
            <v>2003697</v>
          </cell>
          <cell r="B2927" t="str">
            <v>Poço de visita - PVI 11 - areia extraída e brita produzida</v>
          </cell>
          <cell r="C2927" t="str">
            <v>un</v>
          </cell>
          <cell r="D2927" t="str">
            <v>DNIT 030/2004-ES</v>
          </cell>
        </row>
        <row r="2928">
          <cell r="A2928">
            <v>2003698</v>
          </cell>
          <cell r="B2928" t="str">
            <v>Poço de visita - PVI 11 - areia e brita comerciais</v>
          </cell>
          <cell r="C2928" t="str">
            <v>un</v>
          </cell>
          <cell r="D2928" t="str">
            <v>DNIT 030/2004-ES</v>
          </cell>
        </row>
        <row r="2929">
          <cell r="A2929">
            <v>2003699</v>
          </cell>
          <cell r="B2929" t="str">
            <v>Poço de visita - PVI 12 - areia extraída e brita produzida</v>
          </cell>
          <cell r="C2929" t="str">
            <v>un</v>
          </cell>
          <cell r="D2929" t="str">
            <v>DNIT 030/2004-ES</v>
          </cell>
        </row>
        <row r="2930">
          <cell r="A2930">
            <v>2003700</v>
          </cell>
          <cell r="B2930" t="str">
            <v>Poço de visita - PVI 12 - areia e brita comerciais</v>
          </cell>
          <cell r="C2930" t="str">
            <v>un</v>
          </cell>
          <cell r="D2930" t="str">
            <v>DNIT 030/2004-ES</v>
          </cell>
        </row>
        <row r="2931">
          <cell r="A2931">
            <v>2003701</v>
          </cell>
          <cell r="B2931" t="str">
            <v>Poço de visita - PVI 13 - areia extraída e brita produzida</v>
          </cell>
          <cell r="C2931" t="str">
            <v>un</v>
          </cell>
          <cell r="D2931" t="str">
            <v>DNIT 030/2004-ES</v>
          </cell>
        </row>
        <row r="2932">
          <cell r="A2932">
            <v>2003702</v>
          </cell>
          <cell r="B2932" t="str">
            <v>Poço de visita - PVI 13 - areia e brita comerciais</v>
          </cell>
          <cell r="C2932" t="str">
            <v>un</v>
          </cell>
          <cell r="D2932" t="str">
            <v>DNIT 030/2004-ES</v>
          </cell>
        </row>
        <row r="2933">
          <cell r="A2933">
            <v>2003703</v>
          </cell>
          <cell r="B2933" t="str">
            <v>Poço de visita - PVI 14 - areia extraída e brita produzida</v>
          </cell>
          <cell r="C2933" t="str">
            <v>un</v>
          </cell>
          <cell r="D2933" t="str">
            <v>DNIT 030/2004-ES</v>
          </cell>
        </row>
        <row r="2934">
          <cell r="A2934">
            <v>2003704</v>
          </cell>
          <cell r="B2934" t="str">
            <v>Poço de visita - PVI 14 - areia e brita comerciais</v>
          </cell>
          <cell r="C2934" t="str">
            <v>un</v>
          </cell>
          <cell r="D2934" t="str">
            <v>DNIT 030/2004-ES</v>
          </cell>
        </row>
        <row r="2935">
          <cell r="A2935">
            <v>2003705</v>
          </cell>
          <cell r="B2935" t="str">
            <v>Poço de visita - PVI 15 - areia extraída e brita produzida</v>
          </cell>
          <cell r="C2935" t="str">
            <v>un</v>
          </cell>
          <cell r="D2935" t="str">
            <v>DNIT 030/2004-ES</v>
          </cell>
        </row>
        <row r="2936">
          <cell r="A2936">
            <v>2003706</v>
          </cell>
          <cell r="B2936" t="str">
            <v>Poço de visita - PVI 15 - areia e brita comerciais</v>
          </cell>
          <cell r="C2936" t="str">
            <v>un</v>
          </cell>
          <cell r="D2936" t="str">
            <v>DNIT 030/2004-ES</v>
          </cell>
        </row>
        <row r="2937">
          <cell r="A2937">
            <v>2003707</v>
          </cell>
          <cell r="B2937" t="str">
            <v>Poço de visita - PVI 16 - areia extraída e brita produzida</v>
          </cell>
          <cell r="C2937" t="str">
            <v>un</v>
          </cell>
          <cell r="D2937" t="str">
            <v>DNIT 030/2004-ES</v>
          </cell>
        </row>
        <row r="2938">
          <cell r="A2938">
            <v>2003708</v>
          </cell>
          <cell r="B2938" t="str">
            <v>Poço de visita - PVI 16 - areia e brita comerciais</v>
          </cell>
          <cell r="C2938" t="str">
            <v>un</v>
          </cell>
          <cell r="D2938" t="str">
            <v>DNIT 030/2004-ES</v>
          </cell>
        </row>
        <row r="2939">
          <cell r="A2939">
            <v>2003709</v>
          </cell>
          <cell r="B2939" t="str">
            <v>Poço de visita - PVI 17 - areia extraída e brita produzida</v>
          </cell>
          <cell r="C2939" t="str">
            <v>un</v>
          </cell>
          <cell r="D2939" t="str">
            <v>DNIT 030/2004-ES</v>
          </cell>
        </row>
        <row r="2940">
          <cell r="A2940">
            <v>2003710</v>
          </cell>
          <cell r="B2940" t="str">
            <v>Poço de visita - PVI 17 - areia e brita comerciais</v>
          </cell>
          <cell r="C2940" t="str">
            <v>un</v>
          </cell>
          <cell r="D2940" t="str">
            <v>DNIT 030/2004-ES</v>
          </cell>
        </row>
        <row r="2941">
          <cell r="A2941">
            <v>2003711</v>
          </cell>
          <cell r="B2941" t="str">
            <v>Poço de visita - PVI 18 - areia extraída e brita produzida</v>
          </cell>
          <cell r="C2941" t="str">
            <v>un</v>
          </cell>
          <cell r="D2941" t="str">
            <v>DNIT 030/2004-ES</v>
          </cell>
        </row>
        <row r="2942">
          <cell r="A2942">
            <v>2003712</v>
          </cell>
          <cell r="B2942" t="str">
            <v>Poço de visita - PVI 18 - areia e brita comerciais</v>
          </cell>
          <cell r="C2942" t="str">
            <v>un</v>
          </cell>
          <cell r="D2942" t="str">
            <v>DNIT 030/2004-ES</v>
          </cell>
        </row>
        <row r="2943">
          <cell r="A2943">
            <v>2003713</v>
          </cell>
          <cell r="B2943" t="str">
            <v>Chaminé dos poços de visita - CPV 01 - areia extraída e brita produzida</v>
          </cell>
          <cell r="C2943" t="str">
            <v>un</v>
          </cell>
          <cell r="D2943" t="str">
            <v>DNIT 030/2004-ES</v>
          </cell>
        </row>
        <row r="2944">
          <cell r="A2944">
            <v>2003714</v>
          </cell>
          <cell r="B2944" t="str">
            <v>Chaminé dos poços de visita - CPV 01 - areia e brita comerciais</v>
          </cell>
          <cell r="C2944" t="str">
            <v>un</v>
          </cell>
          <cell r="D2944" t="str">
            <v>DNIT 030/2004-ES</v>
          </cell>
        </row>
        <row r="2945">
          <cell r="A2945">
            <v>2003715</v>
          </cell>
          <cell r="B2945" t="str">
            <v>Chaminé dos poços de visita - CPV 02 - areia extraída e brita produzida</v>
          </cell>
          <cell r="C2945" t="str">
            <v>un</v>
          </cell>
          <cell r="D2945" t="str">
            <v>DNIT 030/2004-ES</v>
          </cell>
        </row>
        <row r="2946">
          <cell r="A2946">
            <v>2003716</v>
          </cell>
          <cell r="B2946" t="str">
            <v>Chaminé dos poços de visita - CPV 02 - areia e brita comerciais</v>
          </cell>
          <cell r="C2946" t="str">
            <v>un</v>
          </cell>
          <cell r="D2946" t="str">
            <v>DNIT 030/2004-ES</v>
          </cell>
        </row>
        <row r="2947">
          <cell r="A2947">
            <v>2003717</v>
          </cell>
          <cell r="B2947" t="str">
            <v>Chaminé dos poços de visita - CPV 03 - areia extraída e brita produzida</v>
          </cell>
          <cell r="C2947" t="str">
            <v>un</v>
          </cell>
          <cell r="D2947" t="str">
            <v>DNIT 030/2004-ES</v>
          </cell>
        </row>
        <row r="2948">
          <cell r="A2948">
            <v>2003718</v>
          </cell>
          <cell r="B2948" t="str">
            <v>Chaminé dos poços de visita - CPV 03 - areia e brita comerciais</v>
          </cell>
          <cell r="C2948" t="str">
            <v>un</v>
          </cell>
          <cell r="D2948" t="str">
            <v>DNIT 030/2004-ES</v>
          </cell>
        </row>
        <row r="2949">
          <cell r="A2949">
            <v>2003719</v>
          </cell>
          <cell r="B2949" t="str">
            <v>Chaminé dos poços de visita - CPV 04 - areia extraída e brita produzida</v>
          </cell>
          <cell r="C2949" t="str">
            <v>un</v>
          </cell>
          <cell r="D2949" t="str">
            <v>DNIT 030/2004-ES</v>
          </cell>
        </row>
        <row r="2950">
          <cell r="A2950">
            <v>2003720</v>
          </cell>
          <cell r="B2950" t="str">
            <v>Chaminé dos poços de visita - CPV 04 - areia e brita comerciais</v>
          </cell>
          <cell r="C2950" t="str">
            <v>un</v>
          </cell>
          <cell r="D2950" t="str">
            <v>DNIT 030/2004-ES</v>
          </cell>
        </row>
        <row r="2951">
          <cell r="A2951">
            <v>2003721</v>
          </cell>
          <cell r="B2951" t="str">
            <v>Chaminé dos poços de visita - CPV 05 - areia extraída e brita produzida</v>
          </cell>
          <cell r="C2951" t="str">
            <v>un</v>
          </cell>
          <cell r="D2951" t="str">
            <v>DNIT 030/2004-ES</v>
          </cell>
        </row>
        <row r="2952">
          <cell r="A2952">
            <v>2003722</v>
          </cell>
          <cell r="B2952" t="str">
            <v>Chaminé dos poços de visita - CPV 05 - areia e brita comerciais</v>
          </cell>
          <cell r="C2952" t="str">
            <v>un</v>
          </cell>
          <cell r="D2952" t="str">
            <v>DNIT 030/2004-ES</v>
          </cell>
        </row>
        <row r="2953">
          <cell r="A2953">
            <v>2003723</v>
          </cell>
          <cell r="B2953" t="str">
            <v>Chaminé dos poços de visita - CPV 06 - areia extraída e brita produzida</v>
          </cell>
          <cell r="C2953" t="str">
            <v>un</v>
          </cell>
          <cell r="D2953" t="str">
            <v>DNIT 030/2004-ES</v>
          </cell>
        </row>
        <row r="2954">
          <cell r="A2954">
            <v>2003724</v>
          </cell>
          <cell r="B2954" t="str">
            <v>Chaminé dos poços de visita - CPV 06 - areia e brita comerciais</v>
          </cell>
          <cell r="C2954" t="str">
            <v>un</v>
          </cell>
          <cell r="D2954" t="str">
            <v>DNIT 030/2004-ES</v>
          </cell>
        </row>
        <row r="2955">
          <cell r="A2955">
            <v>2003725</v>
          </cell>
          <cell r="B2955" t="str">
            <v>Chaminé dos poços de visita - CPV 07 - areia extraída e brita produzida</v>
          </cell>
          <cell r="C2955" t="str">
            <v>un</v>
          </cell>
          <cell r="D2955" t="str">
            <v>DNIT 030/2004-ES</v>
          </cell>
        </row>
        <row r="2956">
          <cell r="A2956">
            <v>2003726</v>
          </cell>
          <cell r="B2956" t="str">
            <v>Chaminé dos poços de visita - CPV 07 - areia e brita comerciais</v>
          </cell>
          <cell r="C2956" t="str">
            <v>un</v>
          </cell>
          <cell r="D2956" t="str">
            <v>DNIT 030/2004-ES</v>
          </cell>
        </row>
        <row r="2957">
          <cell r="A2957">
            <v>2003727</v>
          </cell>
          <cell r="B2957" t="str">
            <v>Caixa coletora de talvegue - CCT 01 - areia extraída e brita produzida</v>
          </cell>
          <cell r="C2957" t="str">
            <v>un</v>
          </cell>
          <cell r="D2957" t="str">
            <v>DNIT 026/2004-ES</v>
          </cell>
        </row>
        <row r="2958">
          <cell r="A2958">
            <v>2003728</v>
          </cell>
          <cell r="B2958" t="str">
            <v>Caixa coletora de talvegue - CCT 01 - areia e brita comerciais</v>
          </cell>
          <cell r="C2958" t="str">
            <v>un</v>
          </cell>
          <cell r="D2958" t="str">
            <v>DNIT 026/2004-ES</v>
          </cell>
        </row>
        <row r="2959">
          <cell r="A2959">
            <v>2003729</v>
          </cell>
          <cell r="B2959" t="str">
            <v>Caixa coletora de talvegue - CCT 02 - areia extraída e brita produzida</v>
          </cell>
          <cell r="C2959" t="str">
            <v>un</v>
          </cell>
          <cell r="D2959" t="str">
            <v>DNIT 026/2004-ES</v>
          </cell>
        </row>
        <row r="2960">
          <cell r="A2960">
            <v>2003730</v>
          </cell>
          <cell r="B2960" t="str">
            <v>Caixa coletora de talvegue - CCT 02 - areia e brita comerciais</v>
          </cell>
          <cell r="C2960" t="str">
            <v>un</v>
          </cell>
          <cell r="D2960" t="str">
            <v>DNIT 026/2004-ES</v>
          </cell>
        </row>
        <row r="2961">
          <cell r="A2961">
            <v>2003731</v>
          </cell>
          <cell r="B2961" t="str">
            <v>Caixa coletora de talvegue - CCT 03 - areia extraída e brita produzida</v>
          </cell>
          <cell r="C2961" t="str">
            <v>un</v>
          </cell>
          <cell r="D2961" t="str">
            <v>DNIT 026/2004-ES</v>
          </cell>
        </row>
        <row r="2962">
          <cell r="A2962">
            <v>2003732</v>
          </cell>
          <cell r="B2962" t="str">
            <v>Caixa coletora de talvegue - CCT 03 - areia e brita comerciais</v>
          </cell>
          <cell r="C2962" t="str">
            <v>un</v>
          </cell>
          <cell r="D2962" t="str">
            <v>DNIT 026/2004-ES</v>
          </cell>
        </row>
        <row r="2963">
          <cell r="A2963">
            <v>2003733</v>
          </cell>
          <cell r="B2963" t="str">
            <v>Caixa coletora de talvegue - CCT 04 - areia extraída e brita produzida</v>
          </cell>
          <cell r="C2963" t="str">
            <v>un</v>
          </cell>
          <cell r="D2963" t="str">
            <v>DNIT 026/2004-ES</v>
          </cell>
        </row>
        <row r="2964">
          <cell r="A2964">
            <v>2003734</v>
          </cell>
          <cell r="B2964" t="str">
            <v>Caixa coletora de talvegue - CCT 04 - areia e brita comerciais</v>
          </cell>
          <cell r="C2964" t="str">
            <v>un</v>
          </cell>
          <cell r="D2964" t="str">
            <v>DNIT 026/2004-ES</v>
          </cell>
        </row>
        <row r="2965">
          <cell r="A2965">
            <v>2003735</v>
          </cell>
          <cell r="B2965" t="str">
            <v>Caixa coletora de talvegue - CCT 05 - areia extraída e brita produzida</v>
          </cell>
          <cell r="C2965" t="str">
            <v>un</v>
          </cell>
          <cell r="D2965" t="str">
            <v>DNIT 026/2004-ES</v>
          </cell>
        </row>
        <row r="2966">
          <cell r="A2966">
            <v>2003736</v>
          </cell>
          <cell r="B2966" t="str">
            <v>Caixa coletora de talvegue - CCT 05 - areia e brita comerciais</v>
          </cell>
          <cell r="C2966" t="str">
            <v>un</v>
          </cell>
          <cell r="D2966" t="str">
            <v>DNIT 026/2004-ES</v>
          </cell>
        </row>
        <row r="2967">
          <cell r="A2967">
            <v>2003737</v>
          </cell>
          <cell r="B2967" t="str">
            <v>Caixa coletora de talvegue - CCT 06 - areia extraída e brita produzida</v>
          </cell>
          <cell r="C2967" t="str">
            <v>un</v>
          </cell>
          <cell r="D2967" t="str">
            <v>DNIT 026/2004-ES</v>
          </cell>
        </row>
        <row r="2968">
          <cell r="A2968">
            <v>2003738</v>
          </cell>
          <cell r="B2968" t="str">
            <v>Caixa coletora de talvegue - CCT 06 - areia e brita comerciais</v>
          </cell>
          <cell r="C2968" t="str">
            <v>un</v>
          </cell>
          <cell r="D2968" t="str">
            <v>DNIT 026/2004-ES</v>
          </cell>
        </row>
        <row r="2969">
          <cell r="A2969">
            <v>2003739</v>
          </cell>
          <cell r="B2969" t="str">
            <v>Caixa coletora de talvegue - CCT 07 - areia extraída e brita produzida</v>
          </cell>
          <cell r="C2969" t="str">
            <v>un</v>
          </cell>
          <cell r="D2969" t="str">
            <v>DNIT 026/2004-ES</v>
          </cell>
        </row>
        <row r="2970">
          <cell r="A2970">
            <v>2003740</v>
          </cell>
          <cell r="B2970" t="str">
            <v>Caixa coletora de talvegue - CCT 07 - areia e brita comerciais</v>
          </cell>
          <cell r="C2970" t="str">
            <v>un</v>
          </cell>
          <cell r="D2970" t="str">
            <v>DNIT 026/2004-ES</v>
          </cell>
        </row>
        <row r="2971">
          <cell r="A2971">
            <v>2003741</v>
          </cell>
          <cell r="B2971" t="str">
            <v>Caixa coletora de talvegue - CCT 08 - areia extraída e brita produzida</v>
          </cell>
          <cell r="C2971" t="str">
            <v>un</v>
          </cell>
          <cell r="D2971" t="str">
            <v>DNIT 026/2004-ES</v>
          </cell>
        </row>
        <row r="2972">
          <cell r="A2972">
            <v>2003742</v>
          </cell>
          <cell r="B2972" t="str">
            <v>Caixa coletora de talvegue - CCT 08 - areia e brita comerciais</v>
          </cell>
          <cell r="C2972" t="str">
            <v>un</v>
          </cell>
          <cell r="D2972" t="str">
            <v>DNIT 026/2004-ES</v>
          </cell>
        </row>
        <row r="2973">
          <cell r="A2973">
            <v>2003743</v>
          </cell>
          <cell r="B2973" t="str">
            <v>Caixa coletora de talvegue - CCT 09 - areia extraída e brita produzida</v>
          </cell>
          <cell r="C2973" t="str">
            <v>un</v>
          </cell>
          <cell r="D2973" t="str">
            <v>DNIT 026/2004-ES</v>
          </cell>
        </row>
        <row r="2974">
          <cell r="A2974">
            <v>2003744</v>
          </cell>
          <cell r="B2974" t="str">
            <v>Caixa coletora de talvegue - CCT 09 - areia e brita comerciais</v>
          </cell>
          <cell r="C2974" t="str">
            <v>un</v>
          </cell>
          <cell r="D2974" t="str">
            <v>DNIT 026/2004-ES</v>
          </cell>
        </row>
        <row r="2975">
          <cell r="A2975">
            <v>2003745</v>
          </cell>
          <cell r="B2975" t="str">
            <v>Caixa coletora de talvegue - CCT 10 - areia extraída e brita produzida</v>
          </cell>
          <cell r="C2975" t="str">
            <v>un</v>
          </cell>
          <cell r="D2975" t="str">
            <v>DNIT 026/2004-ES</v>
          </cell>
        </row>
        <row r="2976">
          <cell r="A2976">
            <v>2003746</v>
          </cell>
          <cell r="B2976" t="str">
            <v>Caixa coletora de talvegue - CCT 10 - areia e brita comerciais</v>
          </cell>
          <cell r="C2976" t="str">
            <v>un</v>
          </cell>
          <cell r="D2976" t="str">
            <v>DNIT 026/2004-ES</v>
          </cell>
        </row>
        <row r="2977">
          <cell r="A2977">
            <v>2003747</v>
          </cell>
          <cell r="B2977" t="str">
            <v>Caixa coletora de talvegue - CCT 11 - areia extraída e brita produzida</v>
          </cell>
          <cell r="C2977" t="str">
            <v>un</v>
          </cell>
          <cell r="D2977" t="str">
            <v>DNIT 026/2004-ES</v>
          </cell>
        </row>
        <row r="2978">
          <cell r="A2978">
            <v>2003748</v>
          </cell>
          <cell r="B2978" t="str">
            <v>Caixa coletora de talvegue - CCT 11 - areia e brita comerciais</v>
          </cell>
          <cell r="C2978" t="str">
            <v>un</v>
          </cell>
          <cell r="D2978" t="str">
            <v>DNIT 026/2004-ES</v>
          </cell>
        </row>
        <row r="2979">
          <cell r="A2979">
            <v>2003749</v>
          </cell>
          <cell r="B2979" t="str">
            <v>Caixa coletora de talvegue - CCT 12 - areia extraída e brita produzida</v>
          </cell>
          <cell r="C2979" t="str">
            <v>un</v>
          </cell>
          <cell r="D2979" t="str">
            <v>DNIT 026/2004-ES</v>
          </cell>
        </row>
        <row r="2980">
          <cell r="A2980">
            <v>2003750</v>
          </cell>
          <cell r="B2980" t="str">
            <v>Caixa coletora de talvegue - CCT 12 - areia e brita comerciais</v>
          </cell>
          <cell r="C2980" t="str">
            <v>un</v>
          </cell>
          <cell r="D2980" t="str">
            <v>DNIT 026/2004-ES</v>
          </cell>
        </row>
        <row r="2981">
          <cell r="A2981">
            <v>2003751</v>
          </cell>
          <cell r="B2981" t="str">
            <v>Caixa coletora de talvegue - CCT 13 - areia extraída e brita produzida</v>
          </cell>
          <cell r="C2981" t="str">
            <v>un</v>
          </cell>
          <cell r="D2981" t="str">
            <v>DNIT 026/2004-ES</v>
          </cell>
        </row>
        <row r="2982">
          <cell r="A2982">
            <v>2003752</v>
          </cell>
          <cell r="B2982" t="str">
            <v>Caixa coletora de talvegue - CCT 13 - areia e brita comerciais</v>
          </cell>
          <cell r="C2982" t="str">
            <v>un</v>
          </cell>
          <cell r="D2982" t="str">
            <v>DNIT 026/2004-ES</v>
          </cell>
        </row>
        <row r="2983">
          <cell r="A2983">
            <v>2003753</v>
          </cell>
          <cell r="B2983" t="str">
            <v>Caixa coletora de talvegue - CCT 14 - areia extraída e brita produzida</v>
          </cell>
          <cell r="C2983" t="str">
            <v>un</v>
          </cell>
          <cell r="D2983" t="str">
            <v>DNIT 026/2004-ES</v>
          </cell>
        </row>
        <row r="2984">
          <cell r="A2984">
            <v>2003754</v>
          </cell>
          <cell r="B2984" t="str">
            <v>Caixa coletora de talvegue - CCT 14 - areia e brita comerciais</v>
          </cell>
          <cell r="C2984" t="str">
            <v>un</v>
          </cell>
          <cell r="D2984" t="str">
            <v>DNIT 026/2004-ES</v>
          </cell>
        </row>
        <row r="2985">
          <cell r="A2985">
            <v>2003755</v>
          </cell>
          <cell r="B2985" t="str">
            <v>Caixa coletora de talvegue - CCT 15 - areia extraída e brita produzida</v>
          </cell>
          <cell r="C2985" t="str">
            <v>un</v>
          </cell>
          <cell r="D2985" t="str">
            <v>DNIT 026/2004-ES</v>
          </cell>
        </row>
        <row r="2986">
          <cell r="A2986">
            <v>2003756</v>
          </cell>
          <cell r="B2986" t="str">
            <v>Caixa coletora de talvegue - CCT 15 - areia e brita comerciais</v>
          </cell>
          <cell r="C2986" t="str">
            <v>un</v>
          </cell>
          <cell r="D2986" t="str">
            <v>DNIT 026/2004-ES</v>
          </cell>
        </row>
        <row r="2987">
          <cell r="A2987">
            <v>2003757</v>
          </cell>
          <cell r="B2987" t="str">
            <v>Caixa coletora de talvegue - CCT 16 - areia extraída e brita produzida</v>
          </cell>
          <cell r="C2987" t="str">
            <v>un</v>
          </cell>
          <cell r="D2987" t="str">
            <v>DNIT 026/2004-ES</v>
          </cell>
        </row>
        <row r="2988">
          <cell r="A2988">
            <v>2003758</v>
          </cell>
          <cell r="B2988" t="str">
            <v>Caixa coletora de talvegue - CCT 16 - areia e brita comerciais</v>
          </cell>
          <cell r="C2988" t="str">
            <v>un</v>
          </cell>
          <cell r="D2988" t="str">
            <v>DNIT 026/2004-ES</v>
          </cell>
        </row>
        <row r="2989">
          <cell r="A2989">
            <v>2003759</v>
          </cell>
          <cell r="B2989" t="str">
            <v>Caixa coletora de talvegue - CCT 17 - areia extraída e brita produzida</v>
          </cell>
          <cell r="C2989" t="str">
            <v>un</v>
          </cell>
          <cell r="D2989" t="str">
            <v>DNIT 026/2004-ES</v>
          </cell>
        </row>
        <row r="2990">
          <cell r="A2990">
            <v>2003760</v>
          </cell>
          <cell r="B2990" t="str">
            <v>Caixa coletora de talvegue - CCT 17 - areia e brita comerciais</v>
          </cell>
          <cell r="C2990" t="str">
            <v>un</v>
          </cell>
          <cell r="D2990" t="str">
            <v>DNIT 026/2004-ES</v>
          </cell>
        </row>
        <row r="2991">
          <cell r="A2991">
            <v>2003761</v>
          </cell>
          <cell r="B2991" t="str">
            <v>Caixa coletora de talvegue - CCT 18 - areia extraída e brita produzida</v>
          </cell>
          <cell r="C2991" t="str">
            <v>un</v>
          </cell>
          <cell r="D2991" t="str">
            <v>DNIT 026/2004-ES</v>
          </cell>
        </row>
        <row r="2992">
          <cell r="A2992">
            <v>2003762</v>
          </cell>
          <cell r="B2992" t="str">
            <v>Caixa coletora de talvegue - CCT 18 - areia e brita comerciais</v>
          </cell>
          <cell r="C2992" t="str">
            <v>un</v>
          </cell>
          <cell r="D2992" t="str">
            <v>DNIT 026/2004-ES</v>
          </cell>
        </row>
        <row r="2993">
          <cell r="A2993">
            <v>2003763</v>
          </cell>
          <cell r="B2993" t="str">
            <v>Caixa coletora de talvegue - CCT 19 - areia extraída e brita produzida</v>
          </cell>
          <cell r="C2993" t="str">
            <v>un</v>
          </cell>
          <cell r="D2993" t="str">
            <v>DNIT 026/2004-ES</v>
          </cell>
        </row>
        <row r="2994">
          <cell r="A2994">
            <v>2003764</v>
          </cell>
          <cell r="B2994" t="str">
            <v>Caixa coletora de talvegue - CCT 19 - areia e brita comerciais</v>
          </cell>
          <cell r="C2994" t="str">
            <v>un</v>
          </cell>
          <cell r="D2994" t="str">
            <v>DNIT 026/2004-ES</v>
          </cell>
        </row>
        <row r="2995">
          <cell r="A2995">
            <v>2003765</v>
          </cell>
          <cell r="B2995" t="str">
            <v>Caixa coletora de talvegue - CCT 20 - areia extraída e brita produzida</v>
          </cell>
          <cell r="C2995" t="str">
            <v>un</v>
          </cell>
          <cell r="D2995" t="str">
            <v>DNIT 026/2004-ES</v>
          </cell>
        </row>
        <row r="2996">
          <cell r="A2996">
            <v>2003766</v>
          </cell>
          <cell r="B2996" t="str">
            <v>Caixa coletora de talvegue - CCT 20 - areia e brita comerciais</v>
          </cell>
          <cell r="C2996" t="str">
            <v>un</v>
          </cell>
          <cell r="D2996" t="str">
            <v>DNIT 026/2004-ES</v>
          </cell>
        </row>
        <row r="2997">
          <cell r="A2997">
            <v>2003767</v>
          </cell>
          <cell r="B2997" t="str">
            <v>Lastro de areia comercial - espalhamento manual</v>
          </cell>
          <cell r="C2997" t="str">
            <v>m³</v>
          </cell>
          <cell r="D2997"/>
        </row>
        <row r="2998">
          <cell r="A2998">
            <v>2003768</v>
          </cell>
          <cell r="B2998" t="str">
            <v>Assentamento de tubo moldado na obra D = 60 cm PA-1 - junta rígida - areia e brita comerciais</v>
          </cell>
          <cell r="C2998" t="str">
            <v>m</v>
          </cell>
          <cell r="D2998" t="str">
            <v>DNIT 023/2006-ES</v>
          </cell>
        </row>
        <row r="2999">
          <cell r="A2999">
            <v>2003769</v>
          </cell>
          <cell r="B2999" t="str">
            <v>Assentamento de tubo moldado na obra D = 60 cm PA-2 - junta rígida - areia e brita comerciais</v>
          </cell>
          <cell r="C2999" t="str">
            <v>m</v>
          </cell>
          <cell r="D2999" t="str">
            <v>DNIT 023/2006-ES</v>
          </cell>
        </row>
        <row r="3000">
          <cell r="A3000">
            <v>2003770</v>
          </cell>
          <cell r="B3000" t="str">
            <v>Assentamento de tubo moldado na obra D = 60 cm PA-3 - junta rígida - areia e brita comerciais</v>
          </cell>
          <cell r="C3000" t="str">
            <v>m</v>
          </cell>
          <cell r="D3000" t="str">
            <v>DNIT 023/2006-ES</v>
          </cell>
        </row>
        <row r="3001">
          <cell r="A3001">
            <v>2003771</v>
          </cell>
          <cell r="B3001" t="str">
            <v>Assentamento de tubo moldado na obra D = 60 cm PA-4 - junta rígida - areia e brita comerciais</v>
          </cell>
          <cell r="C3001" t="str">
            <v>m</v>
          </cell>
          <cell r="D3001" t="str">
            <v>DNIT 023/2006-ES</v>
          </cell>
        </row>
        <row r="3002">
          <cell r="A3002">
            <v>2003772</v>
          </cell>
          <cell r="B3002" t="str">
            <v>Assentamento de tubo moldado na obra D = 80 cm PA-1 - junta rígida - areia e brita comerciais</v>
          </cell>
          <cell r="C3002" t="str">
            <v>m</v>
          </cell>
          <cell r="D3002" t="str">
            <v>DNIT 023/2006-ES</v>
          </cell>
        </row>
        <row r="3003">
          <cell r="A3003">
            <v>2003773</v>
          </cell>
          <cell r="B3003" t="str">
            <v>Assentamento de tubo moldado na obra D = 80 cm PA-2 - junta rígida - areia e brita comerciais</v>
          </cell>
          <cell r="C3003" t="str">
            <v>m</v>
          </cell>
          <cell r="D3003" t="str">
            <v>DNIT 023/2006-ES</v>
          </cell>
        </row>
        <row r="3004">
          <cell r="A3004">
            <v>2003774</v>
          </cell>
          <cell r="B3004" t="str">
            <v>Assentamento de tubo moldado na obra D = 80 cm PA-3 - junta rígida - areia e brita comerciais</v>
          </cell>
          <cell r="C3004" t="str">
            <v>m</v>
          </cell>
          <cell r="D3004" t="str">
            <v>DNIT 023/2006-ES</v>
          </cell>
        </row>
        <row r="3005">
          <cell r="A3005">
            <v>2003775</v>
          </cell>
          <cell r="B3005" t="str">
            <v>Assentamento de tubo moldado na obra D = 80 cm PA-4 - junta rígida - areia e brita comerciais</v>
          </cell>
          <cell r="C3005" t="str">
            <v>m</v>
          </cell>
          <cell r="D3005" t="str">
            <v>DNIT 023/2006-ES</v>
          </cell>
        </row>
        <row r="3006">
          <cell r="A3006">
            <v>2003776</v>
          </cell>
          <cell r="B3006" t="str">
            <v>Assentamento de tubo moldado na obra D = 100 cm PA-1 - junta rígida - areia e brita comerciais</v>
          </cell>
          <cell r="C3006" t="str">
            <v>m</v>
          </cell>
          <cell r="D3006" t="str">
            <v>DNIT 023/2006-ES</v>
          </cell>
        </row>
        <row r="3007">
          <cell r="A3007">
            <v>2003777</v>
          </cell>
          <cell r="B3007" t="str">
            <v>Assentamento de tubo moldado na obra D = 100 cm PA-2 - junta rígida - areia e brita comerciais</v>
          </cell>
          <cell r="C3007" t="str">
            <v>m</v>
          </cell>
          <cell r="D3007" t="str">
            <v>DNIT 023/2006-ES</v>
          </cell>
        </row>
        <row r="3008">
          <cell r="A3008">
            <v>2003778</v>
          </cell>
          <cell r="B3008" t="str">
            <v>Assentamento de tubo moldado na obra D = 100 cm PA-3 - junta rígida - areia e brita comerciais</v>
          </cell>
          <cell r="C3008" t="str">
            <v>m</v>
          </cell>
          <cell r="D3008" t="str">
            <v>DNIT 023/2006-ES</v>
          </cell>
        </row>
        <row r="3009">
          <cell r="A3009">
            <v>2003779</v>
          </cell>
          <cell r="B3009" t="str">
            <v>Assentamento de tubo moldado na obra D = 100 cm PA-4 - junta rígida - areia e brita comerciais</v>
          </cell>
          <cell r="C3009" t="str">
            <v>m</v>
          </cell>
          <cell r="D3009" t="str">
            <v>DNIT 023/2006-ES</v>
          </cell>
        </row>
        <row r="3010">
          <cell r="A3010">
            <v>2003780</v>
          </cell>
          <cell r="B3010" t="str">
            <v>Assentamento de tubo moldado na obra D = 120 cm PA-1 - junta rígida - areia e brita comerciais</v>
          </cell>
          <cell r="C3010" t="str">
            <v>m</v>
          </cell>
          <cell r="D3010" t="str">
            <v>DNIT 023/2006-ES</v>
          </cell>
        </row>
        <row r="3011">
          <cell r="A3011">
            <v>2003781</v>
          </cell>
          <cell r="B3011" t="str">
            <v>Assentamento de tubo moldado na obra D = 120 cm PA-2 - junta rígida - areia e brita comerciais</v>
          </cell>
          <cell r="C3011" t="str">
            <v>m</v>
          </cell>
          <cell r="D3011" t="str">
            <v>DNIT 023/2006-ES</v>
          </cell>
        </row>
        <row r="3012">
          <cell r="A3012">
            <v>2003782</v>
          </cell>
          <cell r="B3012" t="str">
            <v>Assentamento de tubo moldado na obra D = 120 cm PA-3 - junta rígida - areia e brita comerciais</v>
          </cell>
          <cell r="C3012" t="str">
            <v>m</v>
          </cell>
          <cell r="D3012" t="str">
            <v>DNIT 023/2006-ES</v>
          </cell>
        </row>
        <row r="3013">
          <cell r="A3013">
            <v>2003783</v>
          </cell>
          <cell r="B3013" t="str">
            <v>Assentamento de tubo moldado na obra D = 120 cm PA-4 - junta rígida - areia e brita comerciais</v>
          </cell>
          <cell r="C3013" t="str">
            <v>m</v>
          </cell>
          <cell r="D3013" t="str">
            <v>DNIT 023/2006-ES</v>
          </cell>
        </row>
        <row r="3014">
          <cell r="A3014">
            <v>2003784</v>
          </cell>
          <cell r="B3014" t="str">
            <v>Assentamento de tubo moldado na obra D = 150 cm PA-1 - junta rígida - areia e brita comerciais</v>
          </cell>
          <cell r="C3014" t="str">
            <v>m</v>
          </cell>
          <cell r="D3014" t="str">
            <v>DNIT 023/2006-ES</v>
          </cell>
        </row>
        <row r="3015">
          <cell r="A3015">
            <v>2003785</v>
          </cell>
          <cell r="B3015" t="str">
            <v>Assentamento de tubo moldado na obra D = 150 cm PA-2 - junta rígida - areia e brita comerciais</v>
          </cell>
          <cell r="C3015" t="str">
            <v>m</v>
          </cell>
          <cell r="D3015" t="str">
            <v>DNIT 023/2006-ES</v>
          </cell>
        </row>
        <row r="3016">
          <cell r="A3016">
            <v>2003786</v>
          </cell>
          <cell r="B3016" t="str">
            <v>Assentamento de tubo moldado na obra D = 150 cm PA-3 - junta rígida - areia e brita comerciais</v>
          </cell>
          <cell r="C3016" t="str">
            <v>m</v>
          </cell>
          <cell r="D3016" t="str">
            <v>DNIT 023/2006-ES</v>
          </cell>
        </row>
        <row r="3017">
          <cell r="A3017">
            <v>2003787</v>
          </cell>
          <cell r="B3017" t="str">
            <v>Assentamento de tubo moldado na obra D = 150 cm PA-4 - junta rígida - areia e brita comerciais</v>
          </cell>
          <cell r="C3017" t="str">
            <v>m</v>
          </cell>
          <cell r="D3017" t="str">
            <v>DNIT 023/2006-ES</v>
          </cell>
        </row>
        <row r="3018">
          <cell r="A3018">
            <v>2003798</v>
          </cell>
          <cell r="B3018" t="str">
            <v>Drenagem em canaleta meia cana D = 30 cm assente sobre lastro de areia - areia extraída e brita produzida</v>
          </cell>
          <cell r="C3018" t="str">
            <v>m</v>
          </cell>
          <cell r="D3018" t="str">
            <v>DNIT 020/2006-ES</v>
          </cell>
        </row>
        <row r="3019">
          <cell r="A3019">
            <v>2003799</v>
          </cell>
          <cell r="B3019" t="str">
            <v>Drenagem em canaleta meia cana D = 30 cm assente sobre lastro de areia - areia e brita comerciais</v>
          </cell>
          <cell r="C3019" t="str">
            <v>m</v>
          </cell>
          <cell r="D3019" t="str">
            <v>DNIT 020/2006-ES</v>
          </cell>
        </row>
        <row r="3020">
          <cell r="A3020">
            <v>2003800</v>
          </cell>
          <cell r="B3020" t="str">
            <v>Drenagem em canaleta meia cana D = 40 cm assente sobre lastro de areia - areia extraída e brita produzida</v>
          </cell>
          <cell r="C3020" t="str">
            <v>m</v>
          </cell>
          <cell r="D3020" t="str">
            <v>DNIT 020/2006-ES</v>
          </cell>
        </row>
        <row r="3021">
          <cell r="A3021">
            <v>2003801</v>
          </cell>
          <cell r="B3021" t="str">
            <v>Drenagem em canaleta meia cana D = 40 cm assente sobre lastro de areia - areia e brita comerciais</v>
          </cell>
          <cell r="C3021" t="str">
            <v>m</v>
          </cell>
          <cell r="D3021" t="str">
            <v>DNIT 020/2006-ES</v>
          </cell>
        </row>
        <row r="3022">
          <cell r="A3022">
            <v>2003811</v>
          </cell>
          <cell r="B3022" t="str">
            <v>Canaleta de concreto - CAU 01 - seção de 20 x 20 cm - espessura de 10 cm - apoiada em toda a extensão</v>
          </cell>
          <cell r="C3022" t="str">
            <v>m</v>
          </cell>
          <cell r="D3022" t="str">
            <v>DNIT 020/2006-ES</v>
          </cell>
        </row>
        <row r="3023">
          <cell r="A3023">
            <v>2003812</v>
          </cell>
          <cell r="B3023" t="str">
            <v>Canaleta de concreto - CAU 02 - seção de 25 x 25 cm - espessura de 10 cm - apoiada em toda a extensão</v>
          </cell>
          <cell r="C3023" t="str">
            <v>m</v>
          </cell>
          <cell r="D3023" t="str">
            <v>DNIT 020/2006-ES</v>
          </cell>
        </row>
        <row r="3024">
          <cell r="A3024">
            <v>2003813</v>
          </cell>
          <cell r="B3024" t="str">
            <v>Canaleta de concreto - CAU 03 - seção de 30 x 30 cm - espessura de 10 cm - apoiada em toda a extensão</v>
          </cell>
          <cell r="C3024" t="str">
            <v>m</v>
          </cell>
          <cell r="D3024" t="str">
            <v>DNIT 020/2006-ES</v>
          </cell>
        </row>
        <row r="3025">
          <cell r="A3025">
            <v>2003814</v>
          </cell>
          <cell r="B3025" t="str">
            <v>Canaleta de concreto - CAU 04 - seção de 35 x 35 cm - espessura de 10 cm - apoiada em toda a extensão</v>
          </cell>
          <cell r="C3025" t="str">
            <v>m</v>
          </cell>
          <cell r="D3025" t="str">
            <v>DNIT 020/2006-ES</v>
          </cell>
        </row>
        <row r="3026">
          <cell r="A3026">
            <v>2003815</v>
          </cell>
          <cell r="B3026" t="str">
            <v>Canaleta de concreto - CAU 05 - seção de 40 x 40 cm - espessura de 10 cm - apoiada em toda a extensão</v>
          </cell>
          <cell r="C3026" t="str">
            <v>m</v>
          </cell>
          <cell r="D3026" t="str">
            <v>DNIT 020/2006-ES</v>
          </cell>
        </row>
        <row r="3027">
          <cell r="A3027">
            <v>2003816</v>
          </cell>
          <cell r="B3027" t="str">
            <v>Canaleta de concreto - CAU 06 - seção de 50 x 50 cm - espessura de 10 cm - apoiada em toda a extensão</v>
          </cell>
          <cell r="C3027" t="str">
            <v>m</v>
          </cell>
          <cell r="D3027" t="str">
            <v>DNIT 020/2006-ES</v>
          </cell>
        </row>
        <row r="3028">
          <cell r="A3028">
            <v>2003817</v>
          </cell>
          <cell r="B3028" t="str">
            <v>Canaleta de concreto - CAU 07 - seção de 60 x 60 cm - espessura de 10 cm - apoiada em toda a extensão</v>
          </cell>
          <cell r="C3028" t="str">
            <v>m</v>
          </cell>
          <cell r="D3028" t="str">
            <v>DNIT 020/2006-ES</v>
          </cell>
        </row>
        <row r="3029">
          <cell r="A3029">
            <v>2003819</v>
          </cell>
          <cell r="B3029" t="str">
            <v>Envelope de brita 15 x 15 cm para tubos enterrados com diâmetro externo de 75 a 110 mm</v>
          </cell>
          <cell r="C3029" t="str">
            <v>m</v>
          </cell>
          <cell r="D3029"/>
        </row>
        <row r="3030">
          <cell r="A3030">
            <v>2003820</v>
          </cell>
          <cell r="B3030" t="str">
            <v>Dreno tipo barbacã - DRB 01 - D = 75 mm em estrutura de contenção de encosta - excluso o tubo de drenagem</v>
          </cell>
          <cell r="C3030" t="str">
            <v>un</v>
          </cell>
          <cell r="D3030" t="str">
            <v>DNIT 017/2006-ES</v>
          </cell>
        </row>
        <row r="3031">
          <cell r="A3031">
            <v>2003821</v>
          </cell>
          <cell r="B3031" t="str">
            <v>Dreno tipo barbacã - DRB 02 - D = 50 mm em estrutura de contenção de encosta - excluso o tubo de drenagem</v>
          </cell>
          <cell r="C3031" t="str">
            <v>un</v>
          </cell>
          <cell r="D3031" t="str">
            <v>DNIT 017/2006-ES</v>
          </cell>
        </row>
        <row r="3032">
          <cell r="A3032">
            <v>2003822</v>
          </cell>
          <cell r="B3032" t="str">
            <v>Assentamento de tubo D = 60 cm PA-1 comercial - junta rígida</v>
          </cell>
          <cell r="C3032" t="str">
            <v>m</v>
          </cell>
          <cell r="D3032" t="str">
            <v>DNIT 023/2006-ES</v>
          </cell>
        </row>
        <row r="3033">
          <cell r="A3033">
            <v>2003823</v>
          </cell>
          <cell r="B3033" t="str">
            <v>Assentamento de tubo D = 60 cm PA-2 comercial - junta rígida</v>
          </cell>
          <cell r="C3033" t="str">
            <v>m</v>
          </cell>
          <cell r="D3033" t="str">
            <v>DNIT 023/2006-ES</v>
          </cell>
        </row>
        <row r="3034">
          <cell r="A3034">
            <v>2003824</v>
          </cell>
          <cell r="B3034" t="str">
            <v>Assentamento de tubo D = 60 cm PA-3 comercial - junta rígida</v>
          </cell>
          <cell r="C3034" t="str">
            <v>m</v>
          </cell>
          <cell r="D3034" t="str">
            <v>DNIT 023/2006-ES</v>
          </cell>
        </row>
        <row r="3035">
          <cell r="A3035">
            <v>2003825</v>
          </cell>
          <cell r="B3035" t="str">
            <v>Assentamento de tubo D = 60 cm PA-4 comercial - junta rígida</v>
          </cell>
          <cell r="C3035" t="str">
            <v>m</v>
          </cell>
          <cell r="D3035" t="str">
            <v>DNIT 023/2006-ES</v>
          </cell>
        </row>
        <row r="3036">
          <cell r="A3036">
            <v>2003826</v>
          </cell>
          <cell r="B3036" t="str">
            <v>Assentamento de tubo D = 80 cm PA-1 comercial - junta rígida</v>
          </cell>
          <cell r="C3036" t="str">
            <v>m</v>
          </cell>
          <cell r="D3036" t="str">
            <v>DNIT 023/2006-ES</v>
          </cell>
        </row>
        <row r="3037">
          <cell r="A3037">
            <v>2003827</v>
          </cell>
          <cell r="B3037" t="str">
            <v>Assentamento de tubo D = 80 cm PA-2 comercial - junta rígida</v>
          </cell>
          <cell r="C3037" t="str">
            <v>m</v>
          </cell>
          <cell r="D3037" t="str">
            <v>DNIT 023/2006-ES</v>
          </cell>
        </row>
        <row r="3038">
          <cell r="A3038">
            <v>2003828</v>
          </cell>
          <cell r="B3038" t="str">
            <v>Assentamento de tubo D = 80 cm PA-3 comercial - junta rígida</v>
          </cell>
          <cell r="C3038" t="str">
            <v>m</v>
          </cell>
          <cell r="D3038" t="str">
            <v>DNIT 023/2006-ES</v>
          </cell>
        </row>
        <row r="3039">
          <cell r="A3039">
            <v>2003829</v>
          </cell>
          <cell r="B3039" t="str">
            <v>Assentamento de tubo D = 80 cm PA-4 comercial - junta rígida</v>
          </cell>
          <cell r="C3039" t="str">
            <v>m</v>
          </cell>
          <cell r="D3039" t="str">
            <v>DNIT 023/2006-ES</v>
          </cell>
        </row>
        <row r="3040">
          <cell r="A3040">
            <v>2003830</v>
          </cell>
          <cell r="B3040" t="str">
            <v>Assentamento de tubo D = 100 cm PA-1 comercial - junta rígida</v>
          </cell>
          <cell r="C3040" t="str">
            <v>m</v>
          </cell>
          <cell r="D3040" t="str">
            <v>DNIT 023/2006-ES</v>
          </cell>
        </row>
        <row r="3041">
          <cell r="A3041">
            <v>2003831</v>
          </cell>
          <cell r="B3041" t="str">
            <v>Assentamento de tubo D = 100 cm PA-2 comercial - junta rígida</v>
          </cell>
          <cell r="C3041" t="str">
            <v>m</v>
          </cell>
          <cell r="D3041" t="str">
            <v>DNIT 023/2006-ES</v>
          </cell>
        </row>
        <row r="3042">
          <cell r="A3042">
            <v>2003832</v>
          </cell>
          <cell r="B3042" t="str">
            <v>Assentamento de tubo D = 100 cm PA-3 comercial - junta rígida</v>
          </cell>
          <cell r="C3042" t="str">
            <v>m</v>
          </cell>
          <cell r="D3042" t="str">
            <v>DNIT 023/2006-ES</v>
          </cell>
        </row>
        <row r="3043">
          <cell r="A3043">
            <v>2003833</v>
          </cell>
          <cell r="B3043" t="str">
            <v>Assentamento de tubo D = 100 cm PA-4 comercial - junta rígida</v>
          </cell>
          <cell r="C3043" t="str">
            <v>m</v>
          </cell>
          <cell r="D3043" t="str">
            <v>DNIT 023/2006-ES</v>
          </cell>
        </row>
        <row r="3044">
          <cell r="A3044">
            <v>2003834</v>
          </cell>
          <cell r="B3044" t="str">
            <v>Assentamento de tubo D = 120 cm PA-1 comercial - junta rígida</v>
          </cell>
          <cell r="C3044" t="str">
            <v>m</v>
          </cell>
          <cell r="D3044" t="str">
            <v>DNIT 023/2006-ES</v>
          </cell>
        </row>
        <row r="3045">
          <cell r="A3045">
            <v>2003835</v>
          </cell>
          <cell r="B3045" t="str">
            <v>Assentamento de tubo D = 120 cm PA-2 comercial - junta rígida</v>
          </cell>
          <cell r="C3045" t="str">
            <v>m</v>
          </cell>
          <cell r="D3045" t="str">
            <v>DNIT 023/2006-ES</v>
          </cell>
        </row>
        <row r="3046">
          <cell r="A3046">
            <v>2003836</v>
          </cell>
          <cell r="B3046" t="str">
            <v>Assentamento de tubo D = 120 cm PA-3 comercial - junta rígida</v>
          </cell>
          <cell r="C3046" t="str">
            <v>m</v>
          </cell>
          <cell r="D3046" t="str">
            <v>DNIT 023/2006-ES</v>
          </cell>
        </row>
        <row r="3047">
          <cell r="A3047">
            <v>2003837</v>
          </cell>
          <cell r="B3047" t="str">
            <v>Assentamento de tubo D = 120 cm PA-4 comercial - junta rígida</v>
          </cell>
          <cell r="C3047" t="str">
            <v>m</v>
          </cell>
          <cell r="D3047" t="str">
            <v>DNIT 023/2006-ES</v>
          </cell>
        </row>
        <row r="3048">
          <cell r="A3048">
            <v>2003838</v>
          </cell>
          <cell r="B3048" t="str">
            <v>Assentamento de tubo D = 150 cm PA-1 comercial - junta rígida</v>
          </cell>
          <cell r="C3048" t="str">
            <v>m</v>
          </cell>
          <cell r="D3048" t="str">
            <v>DNIT 023/2006-ES</v>
          </cell>
        </row>
        <row r="3049">
          <cell r="A3049">
            <v>2003839</v>
          </cell>
          <cell r="B3049" t="str">
            <v>Assentamento de tubo D = 150 cm PA-2 comercial - junta rígida</v>
          </cell>
          <cell r="C3049" t="str">
            <v>m</v>
          </cell>
          <cell r="D3049" t="str">
            <v>DNIT 023/2006-ES</v>
          </cell>
        </row>
        <row r="3050">
          <cell r="A3050">
            <v>2003840</v>
          </cell>
          <cell r="B3050" t="str">
            <v>Assentamento de tubo D = 150 cm PA-3 comercial - junta rígida</v>
          </cell>
          <cell r="C3050" t="str">
            <v>m</v>
          </cell>
          <cell r="D3050" t="str">
            <v>DNIT 023/2006-ES</v>
          </cell>
        </row>
        <row r="3051">
          <cell r="A3051">
            <v>2003841</v>
          </cell>
          <cell r="B3051" t="str">
            <v>Assentamento de tubo D = 150 cm PA-4 comercial - junta rígida</v>
          </cell>
          <cell r="C3051" t="str">
            <v>m</v>
          </cell>
          <cell r="D3051" t="str">
            <v>DNIT 023/2006-ES</v>
          </cell>
        </row>
        <row r="3052">
          <cell r="A3052">
            <v>2003842</v>
          </cell>
          <cell r="B3052" t="str">
            <v>Enchimento de junta de concreto com argamassa asfáltica de densidade 1.700 kg/m³ - espessura de 1 cm</v>
          </cell>
          <cell r="C3052" t="str">
            <v>kg</v>
          </cell>
          <cell r="D3052" t="str">
            <v>DNIT 092/2006-ES</v>
          </cell>
        </row>
        <row r="3053">
          <cell r="A3053">
            <v>2003843</v>
          </cell>
          <cell r="B3053" t="str">
            <v>Dreno longitudinal profundo em tubo de concreto D = 40 cm em vala de 110 x 100 cm com brita envolta em geotextil</v>
          </cell>
          <cell r="C3053" t="str">
            <v>m</v>
          </cell>
          <cell r="D3053" t="str">
            <v>DNIT 015/2006-ES</v>
          </cell>
        </row>
        <row r="3054">
          <cell r="A3054">
            <v>2003844</v>
          </cell>
          <cell r="B3054" t="str">
            <v>Lastro de areia comercial - espalhamento mecânico</v>
          </cell>
          <cell r="C3054" t="str">
            <v>m³</v>
          </cell>
          <cell r="D3054"/>
        </row>
        <row r="3055">
          <cell r="A3055">
            <v>2003849</v>
          </cell>
          <cell r="B3055" t="str">
            <v>Lastro de brita produzida</v>
          </cell>
          <cell r="C3055" t="str">
            <v>m³</v>
          </cell>
          <cell r="D3055"/>
        </row>
        <row r="3056">
          <cell r="A3056">
            <v>2003850</v>
          </cell>
          <cell r="B3056" t="str">
            <v>Lastro de brita comercial</v>
          </cell>
          <cell r="C3056" t="str">
            <v>m³</v>
          </cell>
          <cell r="D3056"/>
        </row>
        <row r="3057">
          <cell r="A3057">
            <v>2003851</v>
          </cell>
          <cell r="B3057" t="str">
            <v>Assentamento de tubo D = 40 cm perfurado - junta rígida - areia e brita comerciais</v>
          </cell>
          <cell r="C3057" t="str">
            <v>m</v>
          </cell>
          <cell r="D3057" t="str">
            <v>DNIT 015/2006-ES</v>
          </cell>
        </row>
        <row r="3058">
          <cell r="A3058">
            <v>2003852</v>
          </cell>
          <cell r="B3058" t="str">
            <v>Concreto poroso para tubos de drenagem - areia extraída e brita produzida</v>
          </cell>
          <cell r="C3058" t="str">
            <v>m³</v>
          </cell>
          <cell r="D3058"/>
        </row>
        <row r="3059">
          <cell r="A3059">
            <v>2003853</v>
          </cell>
          <cell r="B3059" t="str">
            <v>Concreto poroso para tubos de drenagem - areia e brita comerciais</v>
          </cell>
          <cell r="C3059" t="str">
            <v>m³</v>
          </cell>
          <cell r="D3059"/>
        </row>
        <row r="3060">
          <cell r="A3060">
            <v>2003854</v>
          </cell>
          <cell r="B3060" t="str">
            <v>Camada drenante para proteção de muros de contenção - areia comercial</v>
          </cell>
          <cell r="C3060" t="str">
            <v>m³</v>
          </cell>
          <cell r="D3060"/>
        </row>
        <row r="3061">
          <cell r="A3061">
            <v>2003855</v>
          </cell>
          <cell r="B3061" t="str">
            <v>Camada drenante para proteção de muros de contenção - areia extraída</v>
          </cell>
          <cell r="C3061" t="str">
            <v>m³</v>
          </cell>
          <cell r="D3061"/>
        </row>
        <row r="3062">
          <cell r="A3062">
            <v>2003856</v>
          </cell>
          <cell r="B3062" t="str">
            <v>Camada drenante para proteção de muros de contenção - brita comercial</v>
          </cell>
          <cell r="C3062" t="str">
            <v>m³</v>
          </cell>
          <cell r="D3062"/>
        </row>
        <row r="3063">
          <cell r="A3063">
            <v>2003857</v>
          </cell>
          <cell r="B3063" t="str">
            <v>Camada drenante para proteção de muros de contenção - brita produzida</v>
          </cell>
          <cell r="C3063" t="str">
            <v>m³</v>
          </cell>
          <cell r="D3063"/>
        </row>
        <row r="3064">
          <cell r="A3064">
            <v>2003858</v>
          </cell>
          <cell r="B3064" t="str">
            <v>Lastro de areia extraída com espalhamento mecânico</v>
          </cell>
          <cell r="C3064" t="str">
            <v>m³</v>
          </cell>
          <cell r="D3064"/>
        </row>
        <row r="3065">
          <cell r="A3065">
            <v>2003859</v>
          </cell>
          <cell r="B3065" t="str">
            <v>Colchão drenante com espalhamento e compactação mecânicos - brita produzida</v>
          </cell>
          <cell r="C3065" t="str">
            <v>m³</v>
          </cell>
          <cell r="D3065"/>
        </row>
        <row r="3066">
          <cell r="A3066">
            <v>2003861</v>
          </cell>
          <cell r="B3066" t="str">
            <v>Coluna drenante D = 20 cm - areia comercial</v>
          </cell>
          <cell r="C3066" t="str">
            <v>m</v>
          </cell>
          <cell r="D3066"/>
        </row>
        <row r="3067">
          <cell r="A3067">
            <v>2003862</v>
          </cell>
          <cell r="B3067" t="str">
            <v>Coluna drenante D = 20 cm - areia extraída</v>
          </cell>
          <cell r="C3067" t="str">
            <v>m</v>
          </cell>
          <cell r="D3067"/>
        </row>
        <row r="3068">
          <cell r="A3068">
            <v>2003863</v>
          </cell>
          <cell r="B3068" t="str">
            <v>Esgotamento de dreno horizontal profundo a vácuo</v>
          </cell>
          <cell r="C3068" t="str">
            <v>h</v>
          </cell>
          <cell r="D3068"/>
        </row>
        <row r="3069">
          <cell r="A3069">
            <v>2003864</v>
          </cell>
          <cell r="B3069" t="str">
            <v>Esgotamento de água com bomba submersa</v>
          </cell>
          <cell r="C3069" t="str">
            <v>h</v>
          </cell>
          <cell r="D3069"/>
        </row>
        <row r="3070">
          <cell r="A3070">
            <v>2003865</v>
          </cell>
          <cell r="B3070" t="str">
            <v>Dreno sub-horizontal - DSH 01 - material de 2ª categoria</v>
          </cell>
          <cell r="C3070" t="str">
            <v>m</v>
          </cell>
          <cell r="D3070" t="str">
            <v>DNIT 017/2006-ES</v>
          </cell>
        </row>
        <row r="3071">
          <cell r="A3071">
            <v>2003866</v>
          </cell>
          <cell r="B3071" t="str">
            <v>Aplicação de geotextil não-tecido agulhado RT 14</v>
          </cell>
          <cell r="C3071" t="str">
            <v>m²</v>
          </cell>
          <cell r="D3071"/>
        </row>
        <row r="3072">
          <cell r="A3072">
            <v>2003867</v>
          </cell>
          <cell r="B3072" t="str">
            <v>Aplicação de geotextil não-tecido agulhado RT 31</v>
          </cell>
          <cell r="C3072" t="str">
            <v>m²</v>
          </cell>
          <cell r="D3072"/>
        </row>
        <row r="3073">
          <cell r="A3073">
            <v>2003868</v>
          </cell>
          <cell r="B3073" t="str">
            <v>Lastro de pedra de mão ou rachão lançamento manual</v>
          </cell>
          <cell r="C3073" t="str">
            <v>m³</v>
          </cell>
          <cell r="D3073"/>
        </row>
        <row r="3074">
          <cell r="A3074">
            <v>2003869</v>
          </cell>
          <cell r="B3074" t="str">
            <v>Assentamento de tubo D = 50 cm PA-1 comercial - junta rígida</v>
          </cell>
          <cell r="C3074" t="str">
            <v>m</v>
          </cell>
          <cell r="D3074" t="str">
            <v>DNIT 030/2004-ES</v>
          </cell>
        </row>
        <row r="3075">
          <cell r="A3075">
            <v>2003870</v>
          </cell>
          <cell r="B3075" t="str">
            <v>Assentamento de tubo D = 50 cm PA-2 comercial - junta rígida</v>
          </cell>
          <cell r="C3075" t="str">
            <v>m</v>
          </cell>
          <cell r="D3075" t="str">
            <v>DNIT 030/2004-ES</v>
          </cell>
        </row>
        <row r="3076">
          <cell r="A3076">
            <v>2003871</v>
          </cell>
          <cell r="B3076" t="str">
            <v>Assentamento de tubo D = 50 cm PA-3 comercial - junta rígida</v>
          </cell>
          <cell r="C3076" t="str">
            <v>m</v>
          </cell>
          <cell r="D3076" t="str">
            <v>DNIT 030/2004-ES</v>
          </cell>
        </row>
        <row r="3077">
          <cell r="A3077">
            <v>2003872</v>
          </cell>
          <cell r="B3077" t="str">
            <v>Assentamento de tubo D = 50 cm PA-4 comercial - junta rígida</v>
          </cell>
          <cell r="C3077" t="str">
            <v>m</v>
          </cell>
          <cell r="D3077" t="str">
            <v>DNIT 030/2004-ES</v>
          </cell>
        </row>
        <row r="3078">
          <cell r="A3078">
            <v>2003873</v>
          </cell>
          <cell r="B3078" t="str">
            <v>Assentamento de tubo moldado na obra D = 60 cm PA-1 - junta rígida - areia extraída e brita produzida</v>
          </cell>
          <cell r="C3078" t="str">
            <v>m</v>
          </cell>
          <cell r="D3078" t="str">
            <v>DNIT 030/2004-ES</v>
          </cell>
        </row>
        <row r="3079">
          <cell r="A3079">
            <v>2003874</v>
          </cell>
          <cell r="B3079" t="str">
            <v>Assentamento de tubo moldado na obra D = 60 cm PA-2 - junta rígida - areia extraída e brita produzida</v>
          </cell>
          <cell r="C3079" t="str">
            <v>m</v>
          </cell>
          <cell r="D3079" t="str">
            <v>DNIT 030/2004-ES</v>
          </cell>
        </row>
        <row r="3080">
          <cell r="A3080">
            <v>2003875</v>
          </cell>
          <cell r="B3080" t="str">
            <v>Assentamento de tubo moldado na obra D = 60 cm PA-3 - junta rígida - areia extraída e brita produzida</v>
          </cell>
          <cell r="C3080" t="str">
            <v>m</v>
          </cell>
          <cell r="D3080" t="str">
            <v>DNIT 030/2004-ES</v>
          </cell>
        </row>
        <row r="3081">
          <cell r="A3081">
            <v>2003876</v>
          </cell>
          <cell r="B3081" t="str">
            <v>Assentamento de tubo moldado na obra D = 60 cm PA-4 - junta rígida - areia extraída e brita produzida</v>
          </cell>
          <cell r="C3081" t="str">
            <v>m</v>
          </cell>
          <cell r="D3081" t="str">
            <v>DNIT 030/2004-ES</v>
          </cell>
        </row>
        <row r="3082">
          <cell r="A3082">
            <v>2003877</v>
          </cell>
          <cell r="B3082" t="str">
            <v>Assentamento de tubo moldado na obra D = 80 cm PA-1 - junta rígida - areia extraída e brita produzida</v>
          </cell>
          <cell r="C3082" t="str">
            <v>m</v>
          </cell>
          <cell r="D3082" t="str">
            <v>DNIT 030/2004-ES</v>
          </cell>
        </row>
        <row r="3083">
          <cell r="A3083">
            <v>2003878</v>
          </cell>
          <cell r="B3083" t="str">
            <v>Assentamento de tubo moldado na obra D = 80 cm PA-2 - junta rígida - areia extraída e brita produzida</v>
          </cell>
          <cell r="C3083" t="str">
            <v>m</v>
          </cell>
          <cell r="D3083" t="str">
            <v>DNIT 030/2004-ES</v>
          </cell>
        </row>
        <row r="3084">
          <cell r="A3084">
            <v>2003879</v>
          </cell>
          <cell r="B3084" t="str">
            <v>Assentamento de tubo moldado na obra D = 80 cm PA-3 - junta rígida - areia extraída e brita produzida</v>
          </cell>
          <cell r="C3084" t="str">
            <v>m</v>
          </cell>
          <cell r="D3084" t="str">
            <v>DNIT 030/2004-ES</v>
          </cell>
        </row>
        <row r="3085">
          <cell r="A3085">
            <v>2003880</v>
          </cell>
          <cell r="B3085" t="str">
            <v>Assentamento de tubo moldado na obra D = 80 cm PA-4 - junta rígida - areia extraída e brita produzida</v>
          </cell>
          <cell r="C3085" t="str">
            <v>m</v>
          </cell>
          <cell r="D3085" t="str">
            <v>DNIT 030/2004-ES</v>
          </cell>
        </row>
        <row r="3086">
          <cell r="A3086">
            <v>2003881</v>
          </cell>
          <cell r="B3086" t="str">
            <v>Assentamento de tubo moldado na obra D = 100 cm PA-1 - junta rígida - areia extraída e brita produzida</v>
          </cell>
          <cell r="C3086" t="str">
            <v>m</v>
          </cell>
          <cell r="D3086" t="str">
            <v>DNIT 030/2004-ES</v>
          </cell>
        </row>
        <row r="3087">
          <cell r="A3087">
            <v>2003882</v>
          </cell>
          <cell r="B3087" t="str">
            <v>Assentamento de tubo moldado na obra D = 100 cm PA-2 - junta rígida - areia extraída e brita produzida</v>
          </cell>
          <cell r="C3087" t="str">
            <v>m</v>
          </cell>
          <cell r="D3087" t="str">
            <v>DNIT 030/2004-ES</v>
          </cell>
        </row>
        <row r="3088">
          <cell r="A3088">
            <v>2003883</v>
          </cell>
          <cell r="B3088" t="str">
            <v>Assentamento de tubo moldado na obra D = 100 cm PA-3 - junta rígida - areia extraída e brita produzida</v>
          </cell>
          <cell r="C3088" t="str">
            <v>m</v>
          </cell>
          <cell r="D3088" t="str">
            <v>DNIT 030/2004-ES</v>
          </cell>
        </row>
        <row r="3089">
          <cell r="A3089">
            <v>2003884</v>
          </cell>
          <cell r="B3089" t="str">
            <v>Assentamento de tubo moldado na obra D = 100 cm PA-4 - junta rígida - areia extraída e brita produzida</v>
          </cell>
          <cell r="C3089" t="str">
            <v>m</v>
          </cell>
          <cell r="D3089" t="str">
            <v>DNIT 030/2004-ES</v>
          </cell>
        </row>
        <row r="3090">
          <cell r="A3090">
            <v>2003885</v>
          </cell>
          <cell r="B3090" t="str">
            <v>Assentamento de tubo moldado na obra D = 120 cm PA-1 - junta rígida - areia extraída e brita produzida</v>
          </cell>
          <cell r="C3090" t="str">
            <v>m</v>
          </cell>
          <cell r="D3090" t="str">
            <v>DNIT 030/2004-ES</v>
          </cell>
        </row>
        <row r="3091">
          <cell r="A3091">
            <v>2003886</v>
          </cell>
          <cell r="B3091" t="str">
            <v>Assentamento de tubo moldado na obra D = 120 cm PA-2 - junta rígida - areia extraída e brita produzida</v>
          </cell>
          <cell r="C3091" t="str">
            <v>m</v>
          </cell>
          <cell r="D3091" t="str">
            <v>DNIT 030/2004-ES</v>
          </cell>
        </row>
        <row r="3092">
          <cell r="A3092">
            <v>2003887</v>
          </cell>
          <cell r="B3092" t="str">
            <v>Assentamento de tubo moldado na obra D = 120 cm PA-3 - junta rígida - areia extraída e brita produzida</v>
          </cell>
          <cell r="C3092" t="str">
            <v>m</v>
          </cell>
          <cell r="D3092" t="str">
            <v>DNIT 030/2004-ES</v>
          </cell>
        </row>
        <row r="3093">
          <cell r="A3093">
            <v>2003888</v>
          </cell>
          <cell r="B3093" t="str">
            <v>Assentamento de tubo moldado na obra D = 120 cm PA-4 - junta rígida - areia extraída e brita produzida</v>
          </cell>
          <cell r="C3093" t="str">
            <v>m</v>
          </cell>
          <cell r="D3093" t="str">
            <v>DNIT 030/2004-ES</v>
          </cell>
        </row>
        <row r="3094">
          <cell r="A3094">
            <v>2003889</v>
          </cell>
          <cell r="B3094" t="str">
            <v>Assentamento de tubo moldado na obra D = 150 cm PA-1 - junta rígida - areia extraída e brita produzida</v>
          </cell>
          <cell r="C3094" t="str">
            <v>m</v>
          </cell>
          <cell r="D3094" t="str">
            <v>DNIT 030/2004-ES</v>
          </cell>
        </row>
        <row r="3095">
          <cell r="A3095">
            <v>2003890</v>
          </cell>
          <cell r="B3095" t="str">
            <v>Assentamento de tubo moldado na obra D = 150 cm PA-2 - junta rígida - areia extraída e brita produzida</v>
          </cell>
          <cell r="C3095" t="str">
            <v>m</v>
          </cell>
          <cell r="D3095" t="str">
            <v>DNIT 030/2004-ES</v>
          </cell>
        </row>
        <row r="3096">
          <cell r="A3096">
            <v>2003891</v>
          </cell>
          <cell r="B3096" t="str">
            <v>Assentamento de tubo moldado na obra D = 150 cm PA-3 - junta rígida - areia extraída e brita produzida</v>
          </cell>
          <cell r="C3096" t="str">
            <v>m</v>
          </cell>
          <cell r="D3096" t="str">
            <v>DNIT 030/2004-ES</v>
          </cell>
        </row>
        <row r="3097">
          <cell r="A3097">
            <v>2003892</v>
          </cell>
          <cell r="B3097" t="str">
            <v>Assentamento de tubo moldado na obra D = 150 cm PA-4 - junta rígida - areia extraída e brita produzida</v>
          </cell>
          <cell r="C3097" t="str">
            <v>m</v>
          </cell>
          <cell r="D3097" t="str">
            <v>DNIT 030/2004-ES</v>
          </cell>
        </row>
        <row r="3098">
          <cell r="A3098">
            <v>2003893</v>
          </cell>
          <cell r="B3098" t="str">
            <v>Dissipador de energia - DER 03 - areia extraída e pedra de mão produzida</v>
          </cell>
          <cell r="C3098" t="str">
            <v>un</v>
          </cell>
          <cell r="D3098" t="str">
            <v>DNIT 022/2006-ES</v>
          </cell>
        </row>
        <row r="3099">
          <cell r="A3099">
            <v>2003894</v>
          </cell>
          <cell r="B3099" t="str">
            <v>Dissipador de energia - DER 03 - areia e pedra de mão comerciais</v>
          </cell>
          <cell r="C3099" t="str">
            <v>un</v>
          </cell>
          <cell r="D3099" t="str">
            <v>DNIT 022/2006-ES</v>
          </cell>
        </row>
        <row r="3100">
          <cell r="A3100">
            <v>2003895</v>
          </cell>
          <cell r="B3100" t="str">
            <v>Dissipador de energia - DER 04 - areia extraída e pedra de mão produzida</v>
          </cell>
          <cell r="C3100" t="str">
            <v>un</v>
          </cell>
          <cell r="D3100" t="str">
            <v>DNIT 022/2006-ES</v>
          </cell>
        </row>
        <row r="3101">
          <cell r="A3101">
            <v>2003896</v>
          </cell>
          <cell r="B3101" t="str">
            <v>Dissipador de energia - DER 04 - areia e pedra de mão comerciais</v>
          </cell>
          <cell r="C3101" t="str">
            <v>un</v>
          </cell>
          <cell r="D3101" t="str">
            <v>DNIT 022/2006-ES</v>
          </cell>
        </row>
        <row r="3102">
          <cell r="A3102">
            <v>2003897</v>
          </cell>
          <cell r="B3102" t="str">
            <v>Dissipador de energia - DER 05 - areia extraída e pedra de mão produzida</v>
          </cell>
          <cell r="C3102" t="str">
            <v>un</v>
          </cell>
          <cell r="D3102" t="str">
            <v>DNIT 022/2006-ES</v>
          </cell>
        </row>
        <row r="3103">
          <cell r="A3103">
            <v>2003898</v>
          </cell>
          <cell r="B3103" t="str">
            <v>Dissipador de energia - DER 05 - areia e pedra de mão comerciais</v>
          </cell>
          <cell r="C3103" t="str">
            <v>un</v>
          </cell>
          <cell r="D3103" t="str">
            <v>DNIT 022/2006-ES</v>
          </cell>
        </row>
        <row r="3104">
          <cell r="A3104">
            <v>2003899</v>
          </cell>
          <cell r="B3104" t="str">
            <v>Dissipador de energia - DER 06 - areia extraída e pedra de mão produzida</v>
          </cell>
          <cell r="C3104" t="str">
            <v>un</v>
          </cell>
          <cell r="D3104" t="str">
            <v>DNIT 022/2006-ES</v>
          </cell>
        </row>
        <row r="3105">
          <cell r="A3105">
            <v>2003900</v>
          </cell>
          <cell r="B3105" t="str">
            <v>Dissipador de energia - DER 06 - areia e pedra de mão comerciais</v>
          </cell>
          <cell r="C3105" t="str">
            <v>un</v>
          </cell>
          <cell r="D3105" t="str">
            <v>DNIT 022/2006-ES</v>
          </cell>
        </row>
        <row r="3106">
          <cell r="A3106">
            <v>2003901</v>
          </cell>
          <cell r="B3106" t="str">
            <v>Dissipador de energia - DER 07 - areia extraída e pedra de mão produzida</v>
          </cell>
          <cell r="C3106" t="str">
            <v>un</v>
          </cell>
          <cell r="D3106" t="str">
            <v>DNIT 022/2006-ES</v>
          </cell>
        </row>
        <row r="3107">
          <cell r="A3107">
            <v>2003902</v>
          </cell>
          <cell r="B3107" t="str">
            <v>Dissipador de energia - DER 07 - areia e pedra de mão comerciais</v>
          </cell>
          <cell r="C3107" t="str">
            <v>un</v>
          </cell>
          <cell r="D3107" t="str">
            <v>DNIT 022/2006-ES</v>
          </cell>
        </row>
        <row r="3108">
          <cell r="A3108">
            <v>2003903</v>
          </cell>
          <cell r="B3108" t="str">
            <v>Dissipador de energia - DER 08 - areia extraída e pedra de mão produzida</v>
          </cell>
          <cell r="C3108" t="str">
            <v>un</v>
          </cell>
          <cell r="D3108" t="str">
            <v>DNIT 022/2006-ES</v>
          </cell>
        </row>
        <row r="3109">
          <cell r="A3109">
            <v>2003904</v>
          </cell>
          <cell r="B3109" t="str">
            <v>Dissipador de energia - DER 08 - areia e pedra de mão comerciais</v>
          </cell>
          <cell r="C3109" t="str">
            <v>un</v>
          </cell>
          <cell r="D3109" t="str">
            <v>DNIT 022/2006-ES</v>
          </cell>
        </row>
        <row r="3110">
          <cell r="A3110">
            <v>2003905</v>
          </cell>
          <cell r="B3110" t="str">
            <v>Dissipador de energia - DER 09 - areia extraída e pedra de mão produzida</v>
          </cell>
          <cell r="C3110" t="str">
            <v>un</v>
          </cell>
          <cell r="D3110" t="str">
            <v>DNIT 022/2006-ES</v>
          </cell>
        </row>
        <row r="3111">
          <cell r="A3111">
            <v>2003906</v>
          </cell>
          <cell r="B3111" t="str">
            <v>Dissipador de energia - DER 09 - areia e pedra de mão comerciais</v>
          </cell>
          <cell r="C3111" t="str">
            <v>un</v>
          </cell>
          <cell r="D3111" t="str">
            <v>DNIT 022/2006-ES</v>
          </cell>
        </row>
        <row r="3112">
          <cell r="A3112">
            <v>2003907</v>
          </cell>
          <cell r="B3112" t="str">
            <v>Dissipador de energia - DER 10 - areia extraída e pedra de mão produzida</v>
          </cell>
          <cell r="C3112" t="str">
            <v>un</v>
          </cell>
          <cell r="D3112" t="str">
            <v>DNIT 022/2006-ES</v>
          </cell>
        </row>
        <row r="3113">
          <cell r="A3113">
            <v>2003908</v>
          </cell>
          <cell r="B3113" t="str">
            <v>Dissipador de energia - DER 10 - areia e pedra de mão comerciais</v>
          </cell>
          <cell r="C3113" t="str">
            <v>un</v>
          </cell>
          <cell r="D3113" t="str">
            <v>DNIT 022/2006-ES</v>
          </cell>
        </row>
        <row r="3114">
          <cell r="A3114">
            <v>2003909</v>
          </cell>
          <cell r="B3114" t="str">
            <v>Dissipador de energia - DER 11 - areia extraída e pedra de mão produzida</v>
          </cell>
          <cell r="C3114" t="str">
            <v>un</v>
          </cell>
          <cell r="D3114" t="str">
            <v>DNIT 022/2006-ES</v>
          </cell>
        </row>
        <row r="3115">
          <cell r="A3115">
            <v>2003910</v>
          </cell>
          <cell r="B3115" t="str">
            <v>Dissipador de energia - DER 11 - areia e pedra de mão comerciais</v>
          </cell>
          <cell r="C3115" t="str">
            <v>un</v>
          </cell>
          <cell r="D3115" t="str">
            <v>DNIT 022/2006-ES</v>
          </cell>
        </row>
        <row r="3116">
          <cell r="A3116">
            <v>2003911</v>
          </cell>
          <cell r="B3116" t="str">
            <v>Dissipador de energia - DER 12 - areia e pedra de mão comerciais</v>
          </cell>
          <cell r="C3116" t="str">
            <v>un</v>
          </cell>
          <cell r="D3116" t="str">
            <v>DNIT 022/2006-ES</v>
          </cell>
        </row>
        <row r="3117">
          <cell r="A3117">
            <v>2003912</v>
          </cell>
          <cell r="B3117" t="str">
            <v>Dissipador de energia - DER 13 - areia extraída e pedra de mão produzida</v>
          </cell>
          <cell r="C3117" t="str">
            <v>un</v>
          </cell>
          <cell r="D3117" t="str">
            <v>DNIT 022/2006-ES</v>
          </cell>
        </row>
        <row r="3118">
          <cell r="A3118">
            <v>2003913</v>
          </cell>
          <cell r="B3118" t="str">
            <v>Dissipador de energia - DER 13 - areia e pedra de mão comerciais</v>
          </cell>
          <cell r="C3118" t="str">
            <v>un</v>
          </cell>
          <cell r="D3118" t="str">
            <v>DNIT 022/2006-ES</v>
          </cell>
        </row>
        <row r="3119">
          <cell r="A3119">
            <v>2003914</v>
          </cell>
          <cell r="B3119" t="str">
            <v>Dreno longitudinal profundo para corte em rocha - DPR 01 - tubo de concreto perfurado e brita produzida</v>
          </cell>
          <cell r="C3119" t="str">
            <v>m</v>
          </cell>
          <cell r="D3119" t="str">
            <v>DNIT 015/2006-ES</v>
          </cell>
        </row>
        <row r="3120">
          <cell r="A3120">
            <v>2003915</v>
          </cell>
          <cell r="B3120" t="str">
            <v>Dreno longitudinal profundo para corte em rocha - DPR 01 - tubo de concreto perfurado e brita comercial</v>
          </cell>
          <cell r="C3120" t="str">
            <v>m</v>
          </cell>
          <cell r="D3120" t="str">
            <v>DNIT 015/2006-ES</v>
          </cell>
        </row>
        <row r="3121">
          <cell r="A3121">
            <v>2003916</v>
          </cell>
          <cell r="B3121" t="str">
            <v>Dreno longitudinal profundo para corte em rocha - DPR 02 - tubo de concreto perfurado e brita produzida</v>
          </cell>
          <cell r="C3121" t="str">
            <v>m</v>
          </cell>
          <cell r="D3121" t="str">
            <v>DNIT 015/2006-ES</v>
          </cell>
        </row>
        <row r="3122">
          <cell r="A3122">
            <v>2003917</v>
          </cell>
          <cell r="B3122" t="str">
            <v>Dreno longitudinal profundo para corte em rocha - DPR 02 - tubo de concreto perfurado e brita comercial</v>
          </cell>
          <cell r="C3122" t="str">
            <v>m</v>
          </cell>
          <cell r="D3122" t="str">
            <v>DNIT 015/2006-ES</v>
          </cell>
        </row>
        <row r="3123">
          <cell r="A3123">
            <v>2003918</v>
          </cell>
          <cell r="B3123" t="str">
            <v>Boca de saída para dreno longitudinal profundo - BSD 01 - tubo de PEAD - areia extraída e brita produzida</v>
          </cell>
          <cell r="C3123" t="str">
            <v>un</v>
          </cell>
          <cell r="D3123" t="str">
            <v>DNIT 015/2006-ES</v>
          </cell>
        </row>
        <row r="3124">
          <cell r="A3124">
            <v>2003919</v>
          </cell>
          <cell r="B3124" t="str">
            <v>Boca de saída para dreno longitudinal profundo - BSD 01 - tubo de PEAD - areia e brita comerciais</v>
          </cell>
          <cell r="C3124" t="str">
            <v>un</v>
          </cell>
          <cell r="D3124" t="str">
            <v>DNIT 015/2006-ES</v>
          </cell>
        </row>
        <row r="3125">
          <cell r="A3125">
            <v>2003920</v>
          </cell>
          <cell r="B3125" t="str">
            <v>Boca de saída para dreno longitudinal profundo - BSD 02 - tubo de PEAD - areia extraída e brita produzida</v>
          </cell>
          <cell r="C3125" t="str">
            <v>un</v>
          </cell>
          <cell r="D3125" t="str">
            <v>DNIT 015/2006-ES</v>
          </cell>
        </row>
        <row r="3126">
          <cell r="A3126">
            <v>2003921</v>
          </cell>
          <cell r="B3126" t="str">
            <v>Boca de saída para dreno longitudinal profundo - BSD 02 - tubo de PEAD - areia e brita comerciais</v>
          </cell>
          <cell r="C3126" t="str">
            <v>un</v>
          </cell>
          <cell r="D3126" t="str">
            <v>DNIT 015/2006-ES</v>
          </cell>
        </row>
        <row r="3127">
          <cell r="A3127">
            <v>2003922</v>
          </cell>
          <cell r="B3127" t="str">
            <v>Dreno sub-superficial - DSS 01 - tubo de concreto perfurado e areia extraída</v>
          </cell>
          <cell r="C3127" t="str">
            <v>m</v>
          </cell>
          <cell r="D3127" t="str">
            <v>DNIT 016/2006-ES</v>
          </cell>
        </row>
        <row r="3128">
          <cell r="A3128">
            <v>2003923</v>
          </cell>
          <cell r="B3128" t="str">
            <v>Dreno sub-superficial - DSS 01 - tubo de concreto perfurado e areia comercial</v>
          </cell>
          <cell r="C3128" t="str">
            <v>m</v>
          </cell>
          <cell r="D3128" t="str">
            <v>DNIT 016/2006-ES</v>
          </cell>
        </row>
        <row r="3129">
          <cell r="A3129">
            <v>2003924</v>
          </cell>
          <cell r="B3129" t="str">
            <v>Dreno sub-superficial - DSS 04 - tubo de concreto perfurado e brita produzida</v>
          </cell>
          <cell r="C3129" t="str">
            <v>m</v>
          </cell>
          <cell r="D3129" t="str">
            <v>DNIT 016/2006-ES</v>
          </cell>
        </row>
        <row r="3130">
          <cell r="A3130">
            <v>2003925</v>
          </cell>
          <cell r="B3130" t="str">
            <v>Dreno sub-superficial - DSS 04 - tubo de concreto perfurado e brita comercial</v>
          </cell>
          <cell r="C3130" t="str">
            <v>m</v>
          </cell>
          <cell r="D3130" t="str">
            <v>DNIT 016/2006-ES</v>
          </cell>
        </row>
        <row r="3131">
          <cell r="A3131">
            <v>2003926</v>
          </cell>
          <cell r="B3131" t="str">
            <v>Boca de saída para dreno sub-horizontal em material de 2ª categoria - BSD 04 - areia extraída e brita produzida</v>
          </cell>
          <cell r="C3131" t="str">
            <v>un</v>
          </cell>
          <cell r="D3131" t="str">
            <v>DNIT 016/2006-ES</v>
          </cell>
        </row>
        <row r="3132">
          <cell r="A3132">
            <v>2003927</v>
          </cell>
          <cell r="B3132" t="str">
            <v>Boca de saída para dreno sub-horizontal em material de 2ª categoria - BSD 04 - areia e brita comerciais</v>
          </cell>
          <cell r="C3132" t="str">
            <v>un</v>
          </cell>
          <cell r="D3132" t="str">
            <v>DNIT 016/2006-ES</v>
          </cell>
        </row>
        <row r="3133">
          <cell r="A3133">
            <v>2003928</v>
          </cell>
          <cell r="B3133" t="str">
            <v>Valeta de proteção de cortes sem revestimento - VPC 05</v>
          </cell>
          <cell r="C3133" t="str">
            <v>m</v>
          </cell>
          <cell r="D3133" t="str">
            <v>DNIT 018/2006-ES</v>
          </cell>
        </row>
        <row r="3134">
          <cell r="A3134">
            <v>2003929</v>
          </cell>
          <cell r="B3134" t="str">
            <v>Valeta de proteção de cortes sem revestimento - VPC 06</v>
          </cell>
          <cell r="C3134" t="str">
            <v>m</v>
          </cell>
          <cell r="D3134" t="str">
            <v>DNIT 018/2006-ES</v>
          </cell>
        </row>
        <row r="3135">
          <cell r="A3135">
            <v>2003930</v>
          </cell>
          <cell r="B3135" t="str">
            <v>Valeta de proteção de aterros com revestimento vegetal - VPA 05</v>
          </cell>
          <cell r="C3135" t="str">
            <v>m</v>
          </cell>
          <cell r="D3135" t="str">
            <v>DNIT 018/2006-ES</v>
          </cell>
        </row>
        <row r="3136">
          <cell r="A3136">
            <v>2003931</v>
          </cell>
          <cell r="B3136" t="str">
            <v>Valeta de proteção de aterros com revestimento vegetal - VPA 06</v>
          </cell>
          <cell r="C3136" t="str">
            <v>m</v>
          </cell>
          <cell r="D3136" t="str">
            <v>DNIT 018/2006-ES</v>
          </cell>
        </row>
        <row r="3137">
          <cell r="A3137">
            <v>2003932</v>
          </cell>
          <cell r="B3137" t="str">
            <v>Sarjeta trapezoidal sem revestimento - SZT 01</v>
          </cell>
          <cell r="C3137" t="str">
            <v>m</v>
          </cell>
          <cell r="D3137" t="str">
            <v>DNIT 018/2006-ES</v>
          </cell>
        </row>
        <row r="3138">
          <cell r="A3138">
            <v>2003933</v>
          </cell>
          <cell r="B3138" t="str">
            <v>Sarjeta trapezoidal sem revestimento - SZT 02</v>
          </cell>
          <cell r="C3138" t="str">
            <v>m</v>
          </cell>
          <cell r="D3138" t="str">
            <v>DNIT 018/2006-ES</v>
          </cell>
        </row>
        <row r="3139">
          <cell r="A3139">
            <v>2003934</v>
          </cell>
          <cell r="B3139" t="str">
            <v>Tubo de PVC D = 75 mm colocado em dispositivo de drenagem</v>
          </cell>
          <cell r="C3139" t="str">
            <v>m</v>
          </cell>
          <cell r="D3139"/>
        </row>
        <row r="3140">
          <cell r="A3140">
            <v>2003935</v>
          </cell>
          <cell r="B3140" t="str">
            <v>Tubo de PVC D = 50 mm colocado em dispositivo de drenagem</v>
          </cell>
          <cell r="C3140" t="str">
            <v>m</v>
          </cell>
          <cell r="D3140"/>
        </row>
        <row r="3141">
          <cell r="A3141">
            <v>2003936</v>
          </cell>
          <cell r="B3141" t="str">
            <v>Transposição de segmentos de sarjeta - TSS 07 - areia extraída e brita produzida</v>
          </cell>
          <cell r="C3141" t="str">
            <v>m</v>
          </cell>
          <cell r="D3141" t="str">
            <v>DNIT 019/2004-ES</v>
          </cell>
        </row>
        <row r="3142">
          <cell r="A3142">
            <v>2003937</v>
          </cell>
          <cell r="B3142" t="str">
            <v>Transposição de segmentos de sarjeta - TSS 07 - areia e brita comerciais</v>
          </cell>
          <cell r="C3142" t="str">
            <v>m</v>
          </cell>
          <cell r="D3142" t="str">
            <v>DNIT 019/2004-ES</v>
          </cell>
        </row>
        <row r="3143">
          <cell r="A3143">
            <v>2003938</v>
          </cell>
          <cell r="B3143" t="str">
            <v>Dissipador de energia - DER 12 - areia extraída e pedra de mão produzida</v>
          </cell>
          <cell r="C3143" t="str">
            <v>un</v>
          </cell>
          <cell r="D3143" t="str">
            <v>DNIT 022/2006-ES</v>
          </cell>
        </row>
        <row r="3144">
          <cell r="A3144">
            <v>2003939</v>
          </cell>
          <cell r="B3144" t="str">
            <v>Meio fio de concreto - MFC 01 moldado no local com extrusora e concreto usinado - areia e brita comerciais</v>
          </cell>
          <cell r="C3144" t="str">
            <v>m</v>
          </cell>
          <cell r="D3144" t="str">
            <v>DNIT 020/2006-ES</v>
          </cell>
        </row>
        <row r="3145">
          <cell r="A3145">
            <v>2003940</v>
          </cell>
          <cell r="B3145" t="str">
            <v>Meio fio de concreto - MFC 01 moldado no local com extrusora e concreto usinado - areia extraída e brita produzida</v>
          </cell>
          <cell r="C3145" t="str">
            <v>m</v>
          </cell>
          <cell r="D3145" t="str">
            <v>DNIT 020/2006-ES</v>
          </cell>
        </row>
        <row r="3146">
          <cell r="A3146">
            <v>2003941</v>
          </cell>
          <cell r="B3146" t="str">
            <v>Meio fio de concreto - MFC 02 moldado no local com extrusora e concreto usinado - areia e brita comerciais</v>
          </cell>
          <cell r="C3146" t="str">
            <v>m</v>
          </cell>
          <cell r="D3146" t="str">
            <v>DNIT 020/2006-ES</v>
          </cell>
        </row>
        <row r="3147">
          <cell r="A3147">
            <v>2003942</v>
          </cell>
          <cell r="B3147" t="str">
            <v>Meio fio de concreto - MFC 02 moldado no local com extrusora e concreto usinado - areia extraída e brita produzida</v>
          </cell>
          <cell r="C3147" t="str">
            <v>m</v>
          </cell>
          <cell r="D3147" t="str">
            <v>DNIT 020/2006-ES</v>
          </cell>
        </row>
        <row r="3148">
          <cell r="A3148">
            <v>2003943</v>
          </cell>
          <cell r="B3148" t="str">
            <v>Meio fio de concreto - MFC 03 moldado no local com extrusora e concreto usinado - areia e brita comerciais</v>
          </cell>
          <cell r="C3148" t="str">
            <v>m</v>
          </cell>
          <cell r="D3148" t="str">
            <v>DNIT 020/2006-ES</v>
          </cell>
        </row>
        <row r="3149">
          <cell r="A3149">
            <v>2003944</v>
          </cell>
          <cell r="B3149" t="str">
            <v>Meio fio de concreto - MFC 03 moldado no local com extrusora e concreto usinado - areia extraída e brita produzida</v>
          </cell>
          <cell r="C3149" t="str">
            <v>m</v>
          </cell>
          <cell r="D3149" t="str">
            <v>DNIT 020/2006-ES</v>
          </cell>
        </row>
        <row r="3150">
          <cell r="A3150">
            <v>2003945</v>
          </cell>
          <cell r="B3150" t="str">
            <v>Meio fio de concreto - MFC 04 moldado no local com extrusora e concreto usinado - areia e brita comerciais</v>
          </cell>
          <cell r="C3150" t="str">
            <v>m</v>
          </cell>
          <cell r="D3150" t="str">
            <v>DNIT 020/2006-ES</v>
          </cell>
        </row>
        <row r="3151">
          <cell r="A3151">
            <v>2003946</v>
          </cell>
          <cell r="B3151" t="str">
            <v>Meio fio de concreto - MFC 04 moldado no local com extrusora e concreto usinado - areia extraída e brita produzida</v>
          </cell>
          <cell r="C3151" t="str">
            <v>m</v>
          </cell>
          <cell r="D3151" t="str">
            <v>DNIT 020/2006-ES</v>
          </cell>
        </row>
        <row r="3152">
          <cell r="A3152">
            <v>2003947</v>
          </cell>
          <cell r="B3152" t="str">
            <v>Meio fio de concreto - MFC 05 moldado no local com extrusora e concreto usinado - areia e brita comerciais</v>
          </cell>
          <cell r="C3152" t="str">
            <v>m</v>
          </cell>
          <cell r="D3152" t="str">
            <v>DNIT 020/2006-ES</v>
          </cell>
        </row>
        <row r="3153">
          <cell r="A3153">
            <v>2003948</v>
          </cell>
          <cell r="B3153" t="str">
            <v>Meio fio de concreto - MFC 05 moldado no local com extrusora e concreto usinado - areia extraída e brita produzida</v>
          </cell>
          <cell r="C3153" t="str">
            <v>m</v>
          </cell>
          <cell r="D3153" t="str">
            <v>DNIT 020/2006-ES</v>
          </cell>
        </row>
        <row r="3154">
          <cell r="A3154">
            <v>2003949</v>
          </cell>
          <cell r="B3154" t="str">
            <v>Meio fio de concreto - MFC 06 moldado no local com extrusora e concreto usinado - areia e brita comerciais</v>
          </cell>
          <cell r="C3154" t="str">
            <v>m</v>
          </cell>
          <cell r="D3154" t="str">
            <v>DNIT 020/2006-ES</v>
          </cell>
        </row>
        <row r="3155">
          <cell r="A3155">
            <v>2003950</v>
          </cell>
          <cell r="B3155" t="str">
            <v>Meio fio de concreto - MFC 06 moldado no local com extrusora e concreto usinado - areia extraída e brita produzida</v>
          </cell>
          <cell r="C3155" t="str">
            <v>m</v>
          </cell>
          <cell r="D3155" t="str">
            <v>DNIT 020/2006-ES</v>
          </cell>
        </row>
        <row r="3156">
          <cell r="A3156">
            <v>2003951</v>
          </cell>
          <cell r="B3156" t="str">
            <v>Meio fio de concreto - MFC 07 moldado no local com extrusora e concreto usinado - areia e brita comerciais</v>
          </cell>
          <cell r="C3156" t="str">
            <v>m</v>
          </cell>
          <cell r="D3156" t="str">
            <v>DNIT 020/2006-ES</v>
          </cell>
        </row>
        <row r="3157">
          <cell r="A3157">
            <v>2003952</v>
          </cell>
          <cell r="B3157" t="str">
            <v>Meio fio de concreto - MFC 07 moldado no local com extrusora e concreto usinado - areia extraída e brita produzida</v>
          </cell>
          <cell r="C3157" t="str">
            <v>m</v>
          </cell>
          <cell r="D3157" t="str">
            <v>DNIT 020/2006-ES</v>
          </cell>
        </row>
        <row r="3158">
          <cell r="A3158">
            <v>2003953</v>
          </cell>
          <cell r="B3158" t="str">
            <v>Meio fio de concreto - MFC 08 moldado no local com extrusora e concreto usinado - areia e brita comerciais</v>
          </cell>
          <cell r="C3158" t="str">
            <v>m</v>
          </cell>
          <cell r="D3158" t="str">
            <v>DNIT 020/2006-ES</v>
          </cell>
        </row>
        <row r="3159">
          <cell r="A3159">
            <v>2003954</v>
          </cell>
          <cell r="B3159" t="str">
            <v>Meio fio de concreto - MFC 08 moldado no local com extrusora e concreto usinado - areia extraída e brita produzida</v>
          </cell>
          <cell r="C3159" t="str">
            <v>m</v>
          </cell>
          <cell r="D3159" t="str">
            <v>DNIT 020/2006-ES</v>
          </cell>
        </row>
        <row r="3160">
          <cell r="A3160">
            <v>2003955</v>
          </cell>
          <cell r="B3160" t="str">
            <v>Sarjeta triangular de concreto - STC 01 moldada no local com extrusora e concreto usinado - areia e brita comerciais</v>
          </cell>
          <cell r="C3160" t="str">
            <v>m</v>
          </cell>
          <cell r="D3160" t="str">
            <v>DNIT 018/2006-ES</v>
          </cell>
        </row>
        <row r="3161">
          <cell r="A3161">
            <v>2003956</v>
          </cell>
          <cell r="B3161" t="str">
            <v>Sarjeta triangular de concreto - STC 01 moldada no local com extrusora e concreto usinado - areia extraída e brita produzida</v>
          </cell>
          <cell r="C3161" t="str">
            <v>m</v>
          </cell>
          <cell r="D3161" t="str">
            <v>DNIT 018/2006-ES</v>
          </cell>
        </row>
        <row r="3162">
          <cell r="A3162">
            <v>2003957</v>
          </cell>
          <cell r="B3162" t="str">
            <v>Sarjeta triangular de concreto - STC 02 moldada no local com extrusora e concreto usinado - areia e brita comerciais</v>
          </cell>
          <cell r="C3162" t="str">
            <v>m</v>
          </cell>
          <cell r="D3162" t="str">
            <v>DNIT 018/2006-ES</v>
          </cell>
        </row>
        <row r="3163">
          <cell r="A3163">
            <v>2003958</v>
          </cell>
          <cell r="B3163" t="str">
            <v>Sarjeta triangular de concreto - STC 02 moldada no local com extrusora e concreto usinado - areia extraída e brita produzida</v>
          </cell>
          <cell r="C3163" t="str">
            <v>m</v>
          </cell>
          <cell r="D3163" t="str">
            <v>DNIT 018/2006-ES</v>
          </cell>
        </row>
        <row r="3164">
          <cell r="A3164">
            <v>2003959</v>
          </cell>
          <cell r="B3164" t="str">
            <v>Sarjeta triangular de concreto - STC 03 moldada no local com extrusora e concreto usinado - areia e brita comerciais</v>
          </cell>
          <cell r="C3164" t="str">
            <v>m</v>
          </cell>
          <cell r="D3164" t="str">
            <v>DNIT 018/2006-ES</v>
          </cell>
        </row>
        <row r="3165">
          <cell r="A3165">
            <v>2003960</v>
          </cell>
          <cell r="B3165" t="str">
            <v>Sarjeta triangular de concreto - STC 03 moldada no local com extrusora e concreto usinado - areia extraída e brita produzida</v>
          </cell>
          <cell r="C3165" t="str">
            <v>m</v>
          </cell>
          <cell r="D3165" t="str">
            <v>DNIT 018/2006-ES</v>
          </cell>
        </row>
        <row r="3166">
          <cell r="A3166">
            <v>2003961</v>
          </cell>
          <cell r="B3166" t="str">
            <v>Sarjeta triangular de concreto - STC 04 moldada no local com extrusora e concreto usinado - areia e brita comerciais</v>
          </cell>
          <cell r="C3166" t="str">
            <v>m</v>
          </cell>
          <cell r="D3166" t="str">
            <v>DNIT 018/2006-ES</v>
          </cell>
        </row>
        <row r="3167">
          <cell r="A3167">
            <v>2003962</v>
          </cell>
          <cell r="B3167" t="str">
            <v>Sarjeta triangular de concreto - STC 04 moldada no local com extrusora e concreto usinado - areia extraída e brita produzida</v>
          </cell>
          <cell r="C3167" t="str">
            <v>m</v>
          </cell>
          <cell r="D3167" t="str">
            <v>DNIT 018/2006-ES</v>
          </cell>
        </row>
        <row r="3168">
          <cell r="A3168">
            <v>2003963</v>
          </cell>
          <cell r="B3168" t="str">
            <v>Sarjeta triangular de concreto - STC 05 moldada no local com extrusora e concreto usinado - areia e brita comerciais</v>
          </cell>
          <cell r="C3168" t="str">
            <v>m</v>
          </cell>
          <cell r="D3168" t="str">
            <v>DNIT 018/2006-ES</v>
          </cell>
        </row>
        <row r="3169">
          <cell r="A3169">
            <v>2003964</v>
          </cell>
          <cell r="B3169" t="str">
            <v>Sarjeta triangular de concreto - STC 05 moldada no local com extrusora e concreto usinado - areia extraída e brita produzida</v>
          </cell>
          <cell r="C3169" t="str">
            <v>m</v>
          </cell>
          <cell r="D3169" t="str">
            <v>DNIT 018/2006-ES</v>
          </cell>
        </row>
        <row r="3170">
          <cell r="A3170">
            <v>2003965</v>
          </cell>
          <cell r="B3170" t="str">
            <v>Sarjeta triangular de concreto - STC 06 moldada no local com extrusora e concreto usinado - areia e brita comerciais</v>
          </cell>
          <cell r="C3170" t="str">
            <v>m</v>
          </cell>
          <cell r="D3170" t="str">
            <v>DNIT 018/2006-ES</v>
          </cell>
        </row>
        <row r="3171">
          <cell r="A3171">
            <v>2003966</v>
          </cell>
          <cell r="B3171" t="str">
            <v>Sarjeta triangular de concreto - STC 06 moldada no local com extrusora e concreto usinado - areia extraída e brita produzida</v>
          </cell>
          <cell r="C3171" t="str">
            <v>m</v>
          </cell>
          <cell r="D3171" t="str">
            <v>DNIT 018/2006-ES</v>
          </cell>
        </row>
        <row r="3172">
          <cell r="A3172">
            <v>2003967</v>
          </cell>
          <cell r="B3172" t="str">
            <v>Sarjeta triangular de concreto - STC 07 moldada no local com extrusora e concreto usinado - areia e brita comerciais</v>
          </cell>
          <cell r="C3172" t="str">
            <v>m</v>
          </cell>
          <cell r="D3172" t="str">
            <v>DNIT 018/2006-ES</v>
          </cell>
        </row>
        <row r="3173">
          <cell r="A3173">
            <v>2003968</v>
          </cell>
          <cell r="B3173" t="str">
            <v>Sarjeta triangular de concreto - STC 07 moldada no local com extrusora e concreto usinado - areia extraída e brita produzida</v>
          </cell>
          <cell r="C3173" t="str">
            <v>m</v>
          </cell>
          <cell r="D3173" t="str">
            <v>DNIT 018/2006-ES</v>
          </cell>
        </row>
        <row r="3174">
          <cell r="A3174">
            <v>2003969</v>
          </cell>
          <cell r="B3174" t="str">
            <v>Sarjeta triangular de concreto - STC 08 moldada no local com extrusora e concreto usinado - areia e brita comerciais</v>
          </cell>
          <cell r="C3174" t="str">
            <v>m</v>
          </cell>
          <cell r="D3174" t="str">
            <v>DNIT 018/2006-ES</v>
          </cell>
        </row>
        <row r="3175">
          <cell r="A3175">
            <v>2003970</v>
          </cell>
          <cell r="B3175" t="str">
            <v>Sarjeta triangular de concreto - STC 08 moldada no local com extrusora e concreto usinado - areia extraída e brita produzida M</v>
          </cell>
          <cell r="C3175" t="str">
            <v>m</v>
          </cell>
          <cell r="D3175" t="str">
            <v>DNIT 018/2006-ES</v>
          </cell>
        </row>
        <row r="3176">
          <cell r="A3176">
            <v>2003971</v>
          </cell>
          <cell r="B3176" t="str">
            <v>Sarjeta trapezoidal de concreto - SZC 01 moldada no local com extrusora e concreto usinado - areia e brita comerciais</v>
          </cell>
          <cell r="C3176" t="str">
            <v>m</v>
          </cell>
          <cell r="D3176" t="str">
            <v>DNIT 018/2006-ES</v>
          </cell>
        </row>
        <row r="3177">
          <cell r="A3177">
            <v>2003972</v>
          </cell>
          <cell r="B3177" t="str">
            <v>Sarjeta trapezoidal de concreto - SZC 01 moldada no local com extrusora e concreto usinado - areia extraída e brita produzida</v>
          </cell>
          <cell r="C3177" t="str">
            <v>m</v>
          </cell>
          <cell r="D3177" t="str">
            <v>DNIT 018/2006-ES</v>
          </cell>
        </row>
        <row r="3178">
          <cell r="A3178">
            <v>2003973</v>
          </cell>
          <cell r="B3178" t="str">
            <v>Sarjeta trapezoidal de concreto - SZC 02 moldada no local com extrusora e concreto usinado - areia e brita comerciais</v>
          </cell>
          <cell r="C3178" t="str">
            <v>m</v>
          </cell>
          <cell r="D3178" t="str">
            <v>DNIT 018/2006-ES</v>
          </cell>
        </row>
        <row r="3179">
          <cell r="A3179">
            <v>2003974</v>
          </cell>
          <cell r="B3179" t="str">
            <v>Sarjeta trapezoidal de concreto - SZC 02 moldada no local com extrusora e concreto usinado - areia extraída e brita produzida</v>
          </cell>
          <cell r="C3179" t="str">
            <v>m</v>
          </cell>
          <cell r="D3179" t="str">
            <v>DNIT 018/2006-ES</v>
          </cell>
        </row>
        <row r="3180">
          <cell r="A3180">
            <v>2003975</v>
          </cell>
          <cell r="B3180" t="str">
            <v>Sarjeta de canteiro central de concreto - SCC 01 moldada no local com extrusora e concreto usinado - areia e brita comerciais</v>
          </cell>
          <cell r="C3180" t="str">
            <v>m</v>
          </cell>
          <cell r="D3180" t="str">
            <v>DNIT 018/2006-ES</v>
          </cell>
        </row>
        <row r="3181">
          <cell r="A3181">
            <v>2003976</v>
          </cell>
          <cell r="B3181" t="str">
            <v>Sarjeta de canteiro central de concreto - SCC 01 moldada no local com extrusora e concreto usinado - areia extraída e brita produzida</v>
          </cell>
          <cell r="C3181" t="str">
            <v>m</v>
          </cell>
          <cell r="D3181" t="str">
            <v>DNIT 018/2006-ES</v>
          </cell>
        </row>
        <row r="3182">
          <cell r="A3182">
            <v>2003977</v>
          </cell>
          <cell r="B3182" t="str">
            <v>Sarjeta de canteiro central de concreto - SCC 02 moldada no local com extrusora e concreto usinado - areia e brita comerciais</v>
          </cell>
          <cell r="C3182" t="str">
            <v>m</v>
          </cell>
          <cell r="D3182" t="str">
            <v>DNIT 018/2006-ES</v>
          </cell>
        </row>
        <row r="3183">
          <cell r="A3183">
            <v>2003978</v>
          </cell>
          <cell r="B3183" t="str">
            <v>Sarjeta de canteiro central de concreto - SCC 02 moldada no local com extrusora e concreto usinado - areia extraída e brita produzida</v>
          </cell>
          <cell r="C3183" t="str">
            <v>m</v>
          </cell>
          <cell r="D3183" t="str">
            <v>DNIT 018/2006-ES</v>
          </cell>
        </row>
        <row r="3184">
          <cell r="A3184">
            <v>2003979</v>
          </cell>
          <cell r="B3184" t="str">
            <v>Sarjeta de canteiro central de concreto - SCC 03 moldada no local com extrusora e concreto usinado - areia e brita comerciais</v>
          </cell>
          <cell r="C3184" t="str">
            <v>m</v>
          </cell>
          <cell r="D3184" t="str">
            <v>DNIT 018/2006-ES</v>
          </cell>
        </row>
        <row r="3185">
          <cell r="A3185">
            <v>2003980</v>
          </cell>
          <cell r="B3185" t="str">
            <v>Sarjeta de canteiro central de concreto - SCC 03 moldada no local com extrusora e concreto usinado - areia extraída e brita produzida</v>
          </cell>
          <cell r="C3185" t="str">
            <v>m</v>
          </cell>
          <cell r="D3185" t="str">
            <v>DNIT 018/2006-ES</v>
          </cell>
        </row>
        <row r="3186">
          <cell r="A3186">
            <v>2003981</v>
          </cell>
          <cell r="B3186" t="str">
            <v>Sarjeta de canteiro central de concreto - SCC 04 moldada no local com extrusora e concreto usinado - areia e brita comerciais</v>
          </cell>
          <cell r="C3186" t="str">
            <v>m</v>
          </cell>
          <cell r="D3186" t="str">
            <v>DNIT 018/2006-ES</v>
          </cell>
        </row>
        <row r="3187">
          <cell r="A3187">
            <v>2003982</v>
          </cell>
          <cell r="B3187" t="str">
            <v>Sarjeta de canteiro central de concreto - SCC 04 moldada no local com extrusora e concreto usinado - areia extraída e brita produzida</v>
          </cell>
          <cell r="C3187" t="str">
            <v>m</v>
          </cell>
          <cell r="D3187" t="str">
            <v>DNIT 018/2006-ES</v>
          </cell>
        </row>
        <row r="3188">
          <cell r="A3188">
            <v>2003983</v>
          </cell>
          <cell r="B3188" t="str">
            <v>Tubo PEAD com paredes estruturadas para drenagem - D = 400 mm</v>
          </cell>
          <cell r="C3188" t="str">
            <v>m</v>
          </cell>
          <cell r="D3188" t="str">
            <v>DNIT 015/2006-ES e DNIT 016/2006-ES</v>
          </cell>
        </row>
        <row r="3189">
          <cell r="A3189">
            <v>2003984</v>
          </cell>
          <cell r="B3189" t="str">
            <v>Tubo PEAD com paredes estruturadas para drenagem - D = 450 mm</v>
          </cell>
          <cell r="C3189" t="str">
            <v>m</v>
          </cell>
          <cell r="D3189" t="str">
            <v>DNIT 015/2006-ES e DNIT 016/2006-ES</v>
          </cell>
        </row>
        <row r="3190">
          <cell r="A3190">
            <v>2003985</v>
          </cell>
          <cell r="B3190" t="str">
            <v>Tubo PEAD com paredes estruturadas para drenagem - D = 500 mm</v>
          </cell>
          <cell r="C3190" t="str">
            <v>m</v>
          </cell>
          <cell r="D3190" t="str">
            <v>DNIT 015/2006-ES e DNIT 016/2006-ES</v>
          </cell>
        </row>
        <row r="3191">
          <cell r="A3191">
            <v>2003986</v>
          </cell>
          <cell r="B3191" t="str">
            <v>Tubo PEAD com paredes estruturadas para drenagem - D = 600 mm</v>
          </cell>
          <cell r="C3191" t="str">
            <v>m</v>
          </cell>
          <cell r="D3191" t="str">
            <v>DNIT 015/2006-ES e DNIT 016/2006-ES</v>
          </cell>
        </row>
        <row r="3192">
          <cell r="A3192">
            <v>2003987</v>
          </cell>
          <cell r="B3192" t="str">
            <v>Tubo PEAD com paredes estruturadas para drenagem - D = 750 mm</v>
          </cell>
          <cell r="C3192" t="str">
            <v>m</v>
          </cell>
          <cell r="D3192" t="str">
            <v>DNIT 015/2006-ES e DNIT 016/2006-ES</v>
          </cell>
        </row>
        <row r="3193">
          <cell r="A3193">
            <v>2003988</v>
          </cell>
          <cell r="B3193" t="str">
            <v>Tubo PEAD com paredes estruturadas para drenagem - D = 800 mm</v>
          </cell>
          <cell r="C3193" t="str">
            <v>m</v>
          </cell>
          <cell r="D3193" t="str">
            <v>DNIT 015/2006-ES e DNIT 016/2006-ES</v>
          </cell>
        </row>
        <row r="3194">
          <cell r="A3194">
            <v>2003989</v>
          </cell>
          <cell r="B3194" t="str">
            <v>Tubo PEAD com paredes estruturadas para drenagem - D = 900 mm</v>
          </cell>
          <cell r="C3194" t="str">
            <v>m</v>
          </cell>
          <cell r="D3194" t="str">
            <v>DNIT 015/2006-ES e DNIT 016/2006-ES</v>
          </cell>
        </row>
        <row r="3195">
          <cell r="A3195">
            <v>2003990</v>
          </cell>
          <cell r="B3195" t="str">
            <v>Tubo PEAD com paredes estruturadas para drenagem - D = 1.000 mm</v>
          </cell>
          <cell r="C3195" t="str">
            <v>m</v>
          </cell>
          <cell r="D3195" t="str">
            <v>DNIT 015/2006-ES e DNIT 016/2006-ES</v>
          </cell>
        </row>
        <row r="3196">
          <cell r="A3196">
            <v>2003991</v>
          </cell>
          <cell r="B3196" t="str">
            <v>Tubo PEAD com paredes estruturadas para drenagem - D = 1.050 mm</v>
          </cell>
          <cell r="C3196" t="str">
            <v>m</v>
          </cell>
          <cell r="D3196" t="str">
            <v>DNIT 015/2006-ES e DNIT 016/2006-ES</v>
          </cell>
        </row>
        <row r="3197">
          <cell r="A3197">
            <v>2003992</v>
          </cell>
          <cell r="B3197" t="str">
            <v>Tubo PEAD com paredes estruturadas para drenagem - D = 1.200 mm</v>
          </cell>
          <cell r="C3197" t="str">
            <v>m</v>
          </cell>
          <cell r="D3197" t="str">
            <v>DNIT 015/2006-ES e DNIT 016/2006-ES</v>
          </cell>
        </row>
        <row r="3198">
          <cell r="A3198">
            <v>2003993</v>
          </cell>
          <cell r="B3198" t="str">
            <v>Tubo PEAD com paredes estruturadas para drenagem - D = 1.500 mm</v>
          </cell>
          <cell r="C3198" t="str">
            <v>m</v>
          </cell>
          <cell r="D3198" t="str">
            <v>DNIT 015/2006-ES e DNIT 016/2006-ES</v>
          </cell>
        </row>
        <row r="3199">
          <cell r="A3199">
            <v>2003994</v>
          </cell>
          <cell r="B3199" t="str">
            <v>Tubo PEAD com paredes estruturadas para drenagem - D = 1.800 mm</v>
          </cell>
          <cell r="C3199" t="str">
            <v>m</v>
          </cell>
          <cell r="D3199" t="str">
            <v>DNIT 015/2006-ES e DNIT 016/2006-ES</v>
          </cell>
        </row>
        <row r="3200">
          <cell r="A3200">
            <v>2003995</v>
          </cell>
          <cell r="B3200" t="str">
            <v>Tubo PEAD com paredes estruturadas para drenagem - D = 2.000 mm</v>
          </cell>
          <cell r="C3200" t="str">
            <v>m</v>
          </cell>
          <cell r="D3200" t="str">
            <v>DNIT 015/2006-ES e DNIT 016/2006-ES</v>
          </cell>
        </row>
        <row r="3201">
          <cell r="A3201">
            <v>2003996</v>
          </cell>
          <cell r="B3201" t="str">
            <v>Tubo PEAD com paredes estruturadas para drenagem - D = 2.500 mm</v>
          </cell>
          <cell r="C3201" t="str">
            <v>m</v>
          </cell>
          <cell r="D3201" t="str">
            <v>DNIT 015/2006-ES e DNIT 016/2006-ES</v>
          </cell>
        </row>
        <row r="3202">
          <cell r="A3202">
            <v>2003997</v>
          </cell>
          <cell r="B3202" t="str">
            <v>Tubo PEAD com paredes estruturadas para drenagem - D = 3.000 mm</v>
          </cell>
          <cell r="C3202" t="str">
            <v>m</v>
          </cell>
          <cell r="D3202" t="str">
            <v>DNIT 015/2006-ES e DNIT 016/2006-ES</v>
          </cell>
        </row>
        <row r="3203">
          <cell r="A3203">
            <v>2004504</v>
          </cell>
          <cell r="B3203" t="str">
            <v>Escavação mecânica de vala para drenagem com valetadeira em material de 1ª categoria</v>
          </cell>
          <cell r="C3203" t="str">
            <v>m</v>
          </cell>
          <cell r="D3203"/>
        </row>
        <row r="3204">
          <cell r="A3204">
            <v>2004505</v>
          </cell>
          <cell r="B3204" t="str">
            <v>Reaterro e compactação em vala de dreno com geocomposto</v>
          </cell>
          <cell r="C3204" t="str">
            <v>m³</v>
          </cell>
          <cell r="D3204"/>
        </row>
        <row r="3205">
          <cell r="A3205">
            <v>2004506</v>
          </cell>
          <cell r="B3205" t="str">
            <v>Dreno profundo H = 1,0 m - com geocomposto drenante - inclusive escavação e reaterro</v>
          </cell>
          <cell r="C3205" t="str">
            <v>m</v>
          </cell>
          <cell r="D3205" t="str">
            <v>DNIT 015/2006-ES</v>
          </cell>
        </row>
        <row r="3206">
          <cell r="A3206">
            <v>2004507</v>
          </cell>
          <cell r="B3206" t="str">
            <v>Dreno profundo H = 1,5 m - com geocomposto drenante - inclusive escavação e reaterro</v>
          </cell>
          <cell r="C3206" t="str">
            <v>m</v>
          </cell>
          <cell r="D3206" t="str">
            <v>DNIT 015/2006-ES</v>
          </cell>
        </row>
        <row r="3207">
          <cell r="A3207">
            <v>2004508</v>
          </cell>
          <cell r="B3207" t="str">
            <v>Geodreno vertical para tratamento de solos moles</v>
          </cell>
          <cell r="C3207" t="str">
            <v>m</v>
          </cell>
          <cell r="D3207"/>
        </row>
        <row r="3208">
          <cell r="A3208">
            <v>2004509</v>
          </cell>
          <cell r="B3208" t="str">
            <v>Dreno longitudinal de pavimento H = 0,4 m - com geocomposto drenante</v>
          </cell>
          <cell r="C3208" t="str">
            <v>m</v>
          </cell>
          <cell r="D3208" t="str">
            <v>DNIT 015/2006-ES e DNIT 016/2006-ES</v>
          </cell>
        </row>
        <row r="3209">
          <cell r="A3209">
            <v>2004510</v>
          </cell>
          <cell r="B3209" t="str">
            <v>Dreno longitudinal de pavimento H = 0,6 m - com geocomposto drenante</v>
          </cell>
          <cell r="C3209" t="str">
            <v>m</v>
          </cell>
          <cell r="D3209" t="str">
            <v>DNIT 015/2006-ES e DNIT 016/2006-ES</v>
          </cell>
        </row>
        <row r="3210">
          <cell r="A3210">
            <v>2004511</v>
          </cell>
          <cell r="B3210" t="str">
            <v>Dreno longitudinal de pavimento H = 1,0 m - com geocomposto drenante</v>
          </cell>
          <cell r="C3210" t="str">
            <v>m</v>
          </cell>
          <cell r="D3210" t="str">
            <v>DNIT 015/2006-ES e DNIT 016/2006-ES</v>
          </cell>
        </row>
        <row r="3211">
          <cell r="A3211">
            <v>2004512</v>
          </cell>
          <cell r="B3211" t="str">
            <v>Dreno longitudinal de pavimento H = 1,5 m - com geocomposto drenante</v>
          </cell>
          <cell r="C3211" t="str">
            <v>m</v>
          </cell>
          <cell r="D3211" t="str">
            <v>DNIT 015/2006-ES e DNIT 016/2006-ES</v>
          </cell>
        </row>
        <row r="3212">
          <cell r="A3212">
            <v>2004513</v>
          </cell>
          <cell r="B3212" t="str">
            <v>Selo asfáltico de microvala de pavimento</v>
          </cell>
          <cell r="C3212" t="str">
            <v>m</v>
          </cell>
          <cell r="D3212"/>
        </row>
        <row r="3213">
          <cell r="A3213">
            <v>2004514</v>
          </cell>
          <cell r="B3213" t="str">
            <v>Microvala para pavimento com geocomposto drenante H = 0,4 m</v>
          </cell>
          <cell r="C3213" t="str">
            <v>m</v>
          </cell>
          <cell r="D3213"/>
        </row>
        <row r="3214">
          <cell r="A3214">
            <v>2004515</v>
          </cell>
          <cell r="B3214" t="str">
            <v>Microvala para pavimento com geocomposto drenante H = 0,6 m</v>
          </cell>
          <cell r="C3214" t="str">
            <v>m</v>
          </cell>
          <cell r="D3214"/>
        </row>
        <row r="3215">
          <cell r="A3215">
            <v>2004516</v>
          </cell>
          <cell r="B3215" t="str">
            <v>Dreno de pavimento em microvala com geocomposto drenante H = 0,4 m - inclusive corte, enchimento com areia e selo asfáltico</v>
          </cell>
          <cell r="C3215" t="str">
            <v>m</v>
          </cell>
          <cell r="D3215"/>
        </row>
        <row r="3216">
          <cell r="A3216">
            <v>2004517</v>
          </cell>
          <cell r="B3216" t="str">
            <v>Dreno de pavimento em microvala com geocomposto drenante H = 0,6 m - inclusive corte, enchimento com areia e selo asfáltico</v>
          </cell>
          <cell r="C3216" t="str">
            <v>m</v>
          </cell>
          <cell r="D3216"/>
        </row>
        <row r="3217">
          <cell r="A3217">
            <v>2005759</v>
          </cell>
          <cell r="B3217" t="str">
            <v>Perfuração para dreno sub-horizontal em material de 1ª categoria com D = 75 mm (linha NW)</v>
          </cell>
          <cell r="C3217" t="str">
            <v>m</v>
          </cell>
          <cell r="D3217" t="str">
            <v>DNIT 017/2006-ES</v>
          </cell>
        </row>
        <row r="3218">
          <cell r="A3218">
            <v>2005764</v>
          </cell>
          <cell r="B3218" t="str">
            <v>Perfuração para dreno sub-horizontal em material de 2ª categoria com D = 75 mm (linha NW)</v>
          </cell>
          <cell r="C3218" t="str">
            <v>m</v>
          </cell>
          <cell r="D3218" t="str">
            <v>DNIT 017/2006-ES</v>
          </cell>
        </row>
        <row r="3219">
          <cell r="A3219">
            <v>2007971</v>
          </cell>
          <cell r="B3219" t="str">
            <v>Dreno de PVC D = 100 mm - fornecimento e instalação</v>
          </cell>
          <cell r="C3219" t="str">
            <v>m</v>
          </cell>
          <cell r="D3219"/>
        </row>
        <row r="3220">
          <cell r="A3220">
            <v>2008091</v>
          </cell>
          <cell r="B3220" t="str">
            <v>Dreno de PVC D = 150 mm - fornecimento e instalação</v>
          </cell>
          <cell r="C3220" t="str">
            <v>m</v>
          </cell>
          <cell r="D3220"/>
        </row>
        <row r="3221">
          <cell r="A3221">
            <v>2106232</v>
          </cell>
          <cell r="B3221" t="str">
            <v>Escoramento metálico tubular galvanizado para formas com capacidade de 2.100 a 750 kg por unidade - regulável de 3,0 a 4,5 m utilização de 20 vezes - fornecimento, instalação e retirada</v>
          </cell>
          <cell r="C3221" t="str">
            <v>un</v>
          </cell>
          <cell r="D3221"/>
        </row>
        <row r="3222">
          <cell r="A3222">
            <v>2106233</v>
          </cell>
          <cell r="B3222" t="str">
            <v>Escoramento metálico tubular galvanizado para formas com capacidade de 3.200 a 1.600 kg por unidade - regulável de 1,8 a 3,0 m - utilização de 20 vezes - fornecimento, instalação e retirada</v>
          </cell>
          <cell r="C3222" t="str">
            <v>un</v>
          </cell>
          <cell r="D3222"/>
        </row>
        <row r="3223">
          <cell r="A3223">
            <v>2106234</v>
          </cell>
          <cell r="B3223" t="str">
            <v>Escoramento metálico com quadro tubular contraventado - capacidade de carga de até 2 t/m² - quadro de 1,0 x 1,0 x 1,0 m - utilização de 10 vezes - fornecimento, instalação e retirada</v>
          </cell>
          <cell r="C3223" t="str">
            <v>m³</v>
          </cell>
          <cell r="D3223"/>
        </row>
        <row r="3224">
          <cell r="A3224">
            <v>2106235</v>
          </cell>
          <cell r="B3224" t="str">
            <v>Escoramento metálico com quadro tubular contraventado - capacidade de carga de 2,0 a 3,8 t/m² - quadro de 1,0 x 1,0 x 1,2 m - utilização de 10 vezes - fornecimento, instalação e retirada</v>
          </cell>
          <cell r="C3224" t="str">
            <v>m³</v>
          </cell>
          <cell r="D3224"/>
        </row>
        <row r="3225">
          <cell r="A3225">
            <v>2106291</v>
          </cell>
          <cell r="B3225" t="str">
            <v>Escoramento de valas com tábuas de 2,5 x 30 cm e longarinas de 6 x 16 cm - estroncas a cada metro não incluídas - profundidade de até 4 m - madeira sem reaproveitamento - confecção e instalação</v>
          </cell>
          <cell r="C3225" t="str">
            <v>m²</v>
          </cell>
          <cell r="D3225"/>
        </row>
        <row r="3226">
          <cell r="A3226">
            <v>2106292</v>
          </cell>
          <cell r="B3226" t="str">
            <v>Escoramento de valas com tábuas de 2,5 x 30 cm e longarinas de 6 x 16 cm - estroncas a cada metro não incluídas - profundidade de até 4 m - madeira com utilização de 3 vezes - confecção, instalação e retirada</v>
          </cell>
          <cell r="C3226" t="str">
            <v>m²</v>
          </cell>
          <cell r="D3226"/>
        </row>
        <row r="3227">
          <cell r="A3227">
            <v>2106293</v>
          </cell>
          <cell r="B3227" t="str">
            <v>Escoramento com perfis metálicos I 152 mm x 10,8 kg/m a cada metro e chapas de aço - estroncas a cada 2 m não incluídas - profundidade de até 10 m - aço com utilização de 20 vezes - fornecimento, instalação e retirada</v>
          </cell>
          <cell r="C3227" t="str">
            <v>m²</v>
          </cell>
          <cell r="D3227"/>
        </row>
        <row r="3228">
          <cell r="A3228">
            <v>2106294</v>
          </cell>
          <cell r="B3228" t="str">
            <v>Estroncas para valas com D = 15 cm - madeira sem reaproveitamento</v>
          </cell>
          <cell r="C3228" t="str">
            <v>m</v>
          </cell>
          <cell r="D3228"/>
        </row>
        <row r="3229">
          <cell r="A3229">
            <v>2106295</v>
          </cell>
          <cell r="B3229" t="str">
            <v>Estroncas para valas com D = 15 cm - madeira com utilização de 3 vezes</v>
          </cell>
          <cell r="C3229" t="str">
            <v>m</v>
          </cell>
          <cell r="D3229"/>
        </row>
        <row r="3230">
          <cell r="A3230">
            <v>2106296</v>
          </cell>
          <cell r="B3230" t="str">
            <v>Estroncas para valas com D = 20 cm - madeira sem reaproveitamento</v>
          </cell>
          <cell r="C3230" t="str">
            <v>m</v>
          </cell>
          <cell r="D3230"/>
        </row>
        <row r="3231">
          <cell r="A3231">
            <v>2106297</v>
          </cell>
          <cell r="B3231" t="str">
            <v>Estroncas para valas com D = 20 cm - madeira com utilização de 3 vezes</v>
          </cell>
          <cell r="C3231" t="str">
            <v>m</v>
          </cell>
          <cell r="D3231"/>
        </row>
        <row r="3232">
          <cell r="A3232">
            <v>2106298</v>
          </cell>
          <cell r="B3232" t="str">
            <v>Estroncas em perfil metálico I 152mm x 10,8 kg/m - utilização de 20 vezes</v>
          </cell>
          <cell r="C3232" t="str">
            <v>m</v>
          </cell>
          <cell r="D3232"/>
        </row>
        <row r="3233">
          <cell r="A3233">
            <v>2108165</v>
          </cell>
          <cell r="B3233" t="str">
            <v>Escoramento com pontaletes D = 10 cm - utilização de 1 vez - confecção e instalação</v>
          </cell>
          <cell r="C3233" t="str">
            <v>m³</v>
          </cell>
          <cell r="D3233" t="str">
            <v>DNIT 124/2009-ES</v>
          </cell>
        </row>
        <row r="3234">
          <cell r="A3234">
            <v>2108166</v>
          </cell>
          <cell r="B3234" t="str">
            <v>Escoramento com pontaletes D = 10 cm - utilização de 2 vezes - confecção, instalação e retirada</v>
          </cell>
          <cell r="C3234" t="str">
            <v>m³</v>
          </cell>
          <cell r="D3234" t="str">
            <v>DNIT 124/2009-ES</v>
          </cell>
        </row>
        <row r="3235">
          <cell r="A3235">
            <v>2108167</v>
          </cell>
          <cell r="B3235" t="str">
            <v>Escoramento com pontaletes D = 10 cm - utilização de 3 vezes - confecção, instalação e retirada</v>
          </cell>
          <cell r="C3235" t="str">
            <v>m³</v>
          </cell>
          <cell r="D3235" t="str">
            <v>DNIT 124/2009-ES</v>
          </cell>
        </row>
        <row r="3236">
          <cell r="A3236">
            <v>2108168</v>
          </cell>
          <cell r="B3236" t="str">
            <v>Escoramento com pontaletes D = 10 cm - utilização de 5 vezes - confecção, instalação e retirada</v>
          </cell>
          <cell r="C3236" t="str">
            <v>m³</v>
          </cell>
          <cell r="D3236" t="str">
            <v>DNIT 124/2009-ES</v>
          </cell>
        </row>
        <row r="3237">
          <cell r="A3237">
            <v>2108169</v>
          </cell>
          <cell r="B3237" t="str">
            <v>Escoramento com pontaletes D = 15 cm - utilização de 1 vez - confecção e instalação</v>
          </cell>
          <cell r="C3237" t="str">
            <v>m³</v>
          </cell>
          <cell r="D3237" t="str">
            <v>DNIT 124/2009-ES</v>
          </cell>
        </row>
        <row r="3238">
          <cell r="A3238">
            <v>2108170</v>
          </cell>
          <cell r="B3238" t="str">
            <v>Escoramento com pontaletes D = 15 mm - utilização de 2 vezes - confecção, instalação e retirada</v>
          </cell>
          <cell r="C3238" t="str">
            <v>m³</v>
          </cell>
          <cell r="D3238" t="str">
            <v>DNIT 124/2009-ES</v>
          </cell>
        </row>
        <row r="3239">
          <cell r="A3239">
            <v>2108171</v>
          </cell>
          <cell r="B3239" t="str">
            <v>Escoramento com pontaletes D = 15 mm - utilização de 3 vezes - confecção, instalação e retirada</v>
          </cell>
          <cell r="C3239" t="str">
            <v>m³</v>
          </cell>
          <cell r="D3239" t="str">
            <v>DNIT 124/2009-ES</v>
          </cell>
        </row>
        <row r="3240">
          <cell r="A3240">
            <v>2108172</v>
          </cell>
          <cell r="B3240" t="str">
            <v>Escoramento com pontaletes D = 15 mm - utilização de 5 vezes - confecção, instalação e retirada</v>
          </cell>
          <cell r="C3240" t="str">
            <v>m³</v>
          </cell>
          <cell r="D3240" t="str">
            <v>DNIT 124/2009-ES</v>
          </cell>
        </row>
        <row r="3241">
          <cell r="A3241">
            <v>2305997</v>
          </cell>
          <cell r="B3241" t="str">
            <v>Estaca pré-moldada de concreto centrifugada D = 26 cm - sem emenda - fornecimento e cravação</v>
          </cell>
          <cell r="C3241" t="str">
            <v>m</v>
          </cell>
          <cell r="D3241" t="str">
            <v>DNIT 121/2009-ES</v>
          </cell>
        </row>
        <row r="3242">
          <cell r="A3242">
            <v>2305998</v>
          </cell>
          <cell r="B3242" t="str">
            <v>Estaca pré-moldada de concreto centrifugada D = 33 cm - sem emenda - fornecimento e cravação</v>
          </cell>
          <cell r="C3242" t="str">
            <v>m</v>
          </cell>
          <cell r="D3242" t="str">
            <v>DNIT 121/2009-ES</v>
          </cell>
        </row>
        <row r="3243">
          <cell r="A3243">
            <v>2305999</v>
          </cell>
          <cell r="B3243" t="str">
            <v>Estaca pré-moldada de concreto centrifugada D = 38 cm - sem emenda - fornecimento e cravação</v>
          </cell>
          <cell r="C3243" t="str">
            <v>m</v>
          </cell>
          <cell r="D3243" t="str">
            <v>DNIT 121/2009-ES</v>
          </cell>
        </row>
        <row r="3244">
          <cell r="A3244">
            <v>2306000</v>
          </cell>
          <cell r="B3244" t="str">
            <v>Estaca pré-moldada de concreto centrifugada D = 42 cm - sem emenda - fornecimento e cravação</v>
          </cell>
          <cell r="C3244" t="str">
            <v>m</v>
          </cell>
          <cell r="D3244" t="str">
            <v>DNIT 121/2009-ES</v>
          </cell>
        </row>
        <row r="3245">
          <cell r="A3245">
            <v>2306001</v>
          </cell>
          <cell r="B3245" t="str">
            <v>Estaca pré-moldada de concreto centrifugada D = 50 cm - sem emenda - fornecimento e cravação</v>
          </cell>
          <cell r="C3245" t="str">
            <v>m</v>
          </cell>
          <cell r="D3245" t="str">
            <v>DNIT 121/2009-ES</v>
          </cell>
        </row>
        <row r="3246">
          <cell r="A3246">
            <v>2306002</v>
          </cell>
          <cell r="B3246" t="str">
            <v>Estaca pré-moldada de concreto centrifugada D = 60 cm - sem emenda - fornecimento e cravação</v>
          </cell>
          <cell r="C3246" t="str">
            <v>m</v>
          </cell>
          <cell r="D3246" t="str">
            <v>DNIT 121/2009-ES</v>
          </cell>
        </row>
        <row r="3247">
          <cell r="A3247">
            <v>2306003</v>
          </cell>
          <cell r="B3247" t="str">
            <v>Estaca pré-moldada de concreto centrifugada D = 70 cm - sem emenda - fornecimento e cravação</v>
          </cell>
          <cell r="C3247" t="str">
            <v>m</v>
          </cell>
          <cell r="D3247" t="str">
            <v>DNIT 121/2009-ES</v>
          </cell>
        </row>
        <row r="3248">
          <cell r="A3248">
            <v>2306004</v>
          </cell>
          <cell r="B3248" t="str">
            <v>Estaca pré-moldada seção 18 x 18 cm - sem emenda - fornecimento e cravação</v>
          </cell>
          <cell r="C3248" t="str">
            <v>m</v>
          </cell>
          <cell r="D3248" t="str">
            <v>DNIT 121/2009-ES</v>
          </cell>
        </row>
        <row r="3249">
          <cell r="A3249">
            <v>2306007</v>
          </cell>
          <cell r="B3249" t="str">
            <v>Estaca pré-moldada seção 30 x 30 cm - sem emenda - fornecimento e cravação</v>
          </cell>
          <cell r="C3249" t="str">
            <v>m</v>
          </cell>
          <cell r="D3249" t="str">
            <v>DNIT 121/2009-ES</v>
          </cell>
        </row>
        <row r="3250">
          <cell r="A3250">
            <v>2306009</v>
          </cell>
          <cell r="B3250" t="str">
            <v>Estaca Strauss D = 25 cm - confecção</v>
          </cell>
          <cell r="C3250" t="str">
            <v>m</v>
          </cell>
          <cell r="D3250" t="str">
            <v>DNIT 121/2009-ES</v>
          </cell>
        </row>
        <row r="3251">
          <cell r="A3251">
            <v>2306010</v>
          </cell>
          <cell r="B3251" t="str">
            <v>Estaca Strauss D = 32 cm - confecção</v>
          </cell>
          <cell r="C3251" t="str">
            <v>m</v>
          </cell>
          <cell r="D3251" t="str">
            <v>DNIT 121/2009-ES</v>
          </cell>
        </row>
        <row r="3252">
          <cell r="A3252">
            <v>2306011</v>
          </cell>
          <cell r="B3252" t="str">
            <v>Estaca Strauss D = 38 cm - confecção</v>
          </cell>
          <cell r="C3252" t="str">
            <v>m</v>
          </cell>
          <cell r="D3252" t="str">
            <v>DNIT 121/2009-ES</v>
          </cell>
        </row>
        <row r="3253">
          <cell r="A3253">
            <v>2306012</v>
          </cell>
          <cell r="B3253" t="str">
            <v>Estaca Strauss D = 45 cm - confecção</v>
          </cell>
          <cell r="C3253" t="str">
            <v>m</v>
          </cell>
          <cell r="D3253" t="str">
            <v>DNIT 121/2009-ES</v>
          </cell>
        </row>
        <row r="3254">
          <cell r="A3254">
            <v>2306013</v>
          </cell>
          <cell r="B3254" t="str">
            <v>Gabarito de cravação de estacas submersas em aço ASTM A36 - confecção e instalação</v>
          </cell>
          <cell r="C3254" t="str">
            <v>kg</v>
          </cell>
          <cell r="D3254" t="str">
            <v>DNIT 121/2009-ES</v>
          </cell>
        </row>
        <row r="3255">
          <cell r="A3255">
            <v>2306014</v>
          </cell>
          <cell r="B3255" t="str">
            <v>Contraventamento de grupo de estacas submersas em aço ASTM A36 - confecção e instalação</v>
          </cell>
          <cell r="C3255" t="str">
            <v>kg</v>
          </cell>
          <cell r="D3255" t="str">
            <v>DNIT 121/2009-ES</v>
          </cell>
        </row>
        <row r="3256">
          <cell r="A3256">
            <v>2306015</v>
          </cell>
          <cell r="B3256" t="str">
            <v>Estaca prancha metálica - fornecimento e cravação com guindaste equipado com martelo hidráulico</v>
          </cell>
          <cell r="C3256" t="str">
            <v>kg</v>
          </cell>
          <cell r="D3256" t="str">
            <v>DNIT 121/2009-ES</v>
          </cell>
        </row>
        <row r="3257">
          <cell r="A3257">
            <v>2306016</v>
          </cell>
          <cell r="B3257" t="str">
            <v>Estaca prancha metálica com utilização de 10 vezes - fornecimento, cravação e retirada com martelo hidráulico</v>
          </cell>
          <cell r="C3257" t="str">
            <v>kg</v>
          </cell>
          <cell r="D3257" t="str">
            <v>DNIT 121/2009-ES</v>
          </cell>
        </row>
        <row r="3258">
          <cell r="A3258">
            <v>2306017</v>
          </cell>
          <cell r="B3258" t="str">
            <v>Emenda de estacas por soldagem</v>
          </cell>
          <cell r="C3258" t="str">
            <v>m</v>
          </cell>
          <cell r="D3258" t="str">
            <v>DNIT 121/2009-ES</v>
          </cell>
        </row>
        <row r="3259">
          <cell r="A3259">
            <v>2306018</v>
          </cell>
          <cell r="B3259" t="str">
            <v>Estaca prancha metálica com utilização de 10 vezes - fornecimento, cravação e retirada com apoio de flutuante</v>
          </cell>
          <cell r="C3259" t="str">
            <v>kg</v>
          </cell>
          <cell r="D3259" t="str">
            <v>DNIT 121/2009-ES</v>
          </cell>
        </row>
        <row r="3260">
          <cell r="A3260">
            <v>2306019</v>
          </cell>
          <cell r="B3260" t="str">
            <v>Estaca prancha metálica - fornecimento e cravação com apoio de flutuante</v>
          </cell>
          <cell r="C3260" t="str">
            <v>kg</v>
          </cell>
          <cell r="D3260" t="str">
            <v>DNIT 121/2009-ES</v>
          </cell>
        </row>
        <row r="3261">
          <cell r="A3261">
            <v>2306062</v>
          </cell>
          <cell r="B3261" t="str">
            <v>Estaca raiz perfurada no solo com D = 16 cm - confecção</v>
          </cell>
          <cell r="C3261" t="str">
            <v>m</v>
          </cell>
          <cell r="D3261" t="str">
            <v>DNIT 121/2009-ES</v>
          </cell>
        </row>
        <row r="3262">
          <cell r="A3262">
            <v>2306063</v>
          </cell>
          <cell r="B3262" t="str">
            <v>Estaca raiz perfurada no solo com D = 20 cm - confecção</v>
          </cell>
          <cell r="C3262" t="str">
            <v>m</v>
          </cell>
          <cell r="D3262" t="str">
            <v>DNIT 121/2009-ES</v>
          </cell>
        </row>
        <row r="3263">
          <cell r="A3263">
            <v>2306064</v>
          </cell>
          <cell r="B3263" t="str">
            <v>Estaca raiz perfurada no solo com D = 25 cm - confecção</v>
          </cell>
          <cell r="C3263" t="str">
            <v>m</v>
          </cell>
          <cell r="D3263" t="str">
            <v>DNIT 121/2009-ES</v>
          </cell>
        </row>
        <row r="3264">
          <cell r="A3264">
            <v>2306065</v>
          </cell>
          <cell r="B3264" t="str">
            <v>Estaca raiz perfurada no solo com D = 31 cm - confecção</v>
          </cell>
          <cell r="C3264" t="str">
            <v>m</v>
          </cell>
          <cell r="D3264" t="str">
            <v>DNIT 121/2009-ES</v>
          </cell>
        </row>
        <row r="3265">
          <cell r="A3265">
            <v>2306066</v>
          </cell>
          <cell r="B3265" t="str">
            <v>Estaca raiz perfurada no solo com D = 40 cm - confecção</v>
          </cell>
          <cell r="C3265" t="str">
            <v>m</v>
          </cell>
          <cell r="D3265" t="str">
            <v>DNIT 121/2009-ES</v>
          </cell>
        </row>
        <row r="3266">
          <cell r="A3266">
            <v>2306067</v>
          </cell>
          <cell r="B3266" t="str">
            <v>Estaca raiz perfurada na rocha com D = 16 cm - confecção</v>
          </cell>
          <cell r="C3266" t="str">
            <v>m</v>
          </cell>
          <cell r="D3266" t="str">
            <v>DNIT 121/2009-ES</v>
          </cell>
        </row>
        <row r="3267">
          <cell r="A3267">
            <v>2306068</v>
          </cell>
          <cell r="B3267" t="str">
            <v>Estaca raiz perfurada na rocha com D = 20 cm - confecção</v>
          </cell>
          <cell r="C3267" t="str">
            <v>m</v>
          </cell>
          <cell r="D3267" t="str">
            <v>DNIT 121/2009-ES</v>
          </cell>
        </row>
        <row r="3268">
          <cell r="A3268">
            <v>2306069</v>
          </cell>
          <cell r="B3268" t="str">
            <v>Estaca raiz perfurada na rocha com D = 25 cm - confecção</v>
          </cell>
          <cell r="C3268" t="str">
            <v>m</v>
          </cell>
          <cell r="D3268" t="str">
            <v>DNIT 121/2009-ES</v>
          </cell>
        </row>
        <row r="3269">
          <cell r="A3269">
            <v>2306070</v>
          </cell>
          <cell r="B3269" t="str">
            <v>Estaca raiz perfurada na rocha com D = 31 cm - confecção</v>
          </cell>
          <cell r="C3269" t="str">
            <v>m</v>
          </cell>
          <cell r="D3269" t="str">
            <v>DNIT 121/2009-ES</v>
          </cell>
        </row>
        <row r="3270">
          <cell r="A3270">
            <v>2306071</v>
          </cell>
          <cell r="B3270" t="str">
            <v>Estaca raiz perfurada na rocha com D = 40 cm - confecção</v>
          </cell>
          <cell r="C3270" t="str">
            <v>m</v>
          </cell>
          <cell r="D3270" t="str">
            <v>DNIT 121/2009-ES</v>
          </cell>
        </row>
        <row r="3271">
          <cell r="A3271">
            <v>2306072</v>
          </cell>
          <cell r="B3271" t="str">
            <v>Estaca escavada circular com uso de lama bentonitica - confecção</v>
          </cell>
          <cell r="C3271" t="str">
            <v>m³</v>
          </cell>
          <cell r="D3271" t="str">
            <v>DNIT 121/2009-ES</v>
          </cell>
        </row>
        <row r="3272">
          <cell r="A3272">
            <v>2306074</v>
          </cell>
          <cell r="B3272" t="str">
            <v>Estaca hélice contínua - confecção</v>
          </cell>
          <cell r="C3272" t="str">
            <v>m³</v>
          </cell>
          <cell r="D3272" t="str">
            <v>DNIT 121/2009-ES</v>
          </cell>
        </row>
        <row r="3273">
          <cell r="A3273">
            <v>2306076</v>
          </cell>
          <cell r="B3273" t="str">
            <v>Armação de estaca escavada ou parede diafragma em aço CA-50 com apoio de guindaste - fornecimento, preparo e colocação</v>
          </cell>
          <cell r="C3273" t="str">
            <v>kg</v>
          </cell>
          <cell r="D3273" t="str">
            <v>DNIT 121/2009-ES</v>
          </cell>
        </row>
        <row r="3274">
          <cell r="A3274">
            <v>2306078</v>
          </cell>
          <cell r="B3274" t="str">
            <v>Estaca Franki com fuste apiloado D = 35 cm - confecção</v>
          </cell>
          <cell r="C3274" t="str">
            <v>m</v>
          </cell>
          <cell r="D3274" t="str">
            <v>DNIT 121/2009-ES</v>
          </cell>
        </row>
        <row r="3275">
          <cell r="A3275">
            <v>2306080</v>
          </cell>
          <cell r="B3275" t="str">
            <v>Estaca Franki com fuste apiloado D = 40 cm - confecção</v>
          </cell>
          <cell r="C3275" t="str">
            <v>m</v>
          </cell>
          <cell r="D3275" t="str">
            <v>DNIT 121/2009-ES</v>
          </cell>
        </row>
        <row r="3276">
          <cell r="A3276">
            <v>2306082</v>
          </cell>
          <cell r="B3276" t="str">
            <v>Estaca Franki com fuste apiloado D = 45 cm - confecção</v>
          </cell>
          <cell r="C3276" t="str">
            <v>m</v>
          </cell>
          <cell r="D3276" t="str">
            <v>DNIT 121/2009-ES</v>
          </cell>
        </row>
        <row r="3277">
          <cell r="A3277">
            <v>2306084</v>
          </cell>
          <cell r="B3277" t="str">
            <v>Estaca Franki com fuste apiloado D = 52 cm - confecção</v>
          </cell>
          <cell r="C3277" t="str">
            <v>m</v>
          </cell>
          <cell r="D3277" t="str">
            <v>DNIT 121/2009-ES</v>
          </cell>
        </row>
        <row r="3278">
          <cell r="A3278">
            <v>2306086</v>
          </cell>
          <cell r="B3278" t="str">
            <v>Estaca Franki com fuste apiloado D = 60 cm - confecção</v>
          </cell>
          <cell r="C3278" t="str">
            <v>m</v>
          </cell>
          <cell r="D3278" t="str">
            <v>DNIT 121/2009-ES</v>
          </cell>
        </row>
        <row r="3279">
          <cell r="A3279">
            <v>2306090</v>
          </cell>
          <cell r="B3279" t="str">
            <v>Estaca broca manual D = 25 cm - confecção</v>
          </cell>
          <cell r="C3279" t="str">
            <v>m</v>
          </cell>
          <cell r="D3279" t="str">
            <v>DNIT 121/2009-ES</v>
          </cell>
        </row>
        <row r="3280">
          <cell r="A3280">
            <v>2306091</v>
          </cell>
          <cell r="B3280" t="str">
            <v>Estaca broca manual D = 30 cm - confecção</v>
          </cell>
          <cell r="C3280" t="str">
            <v>m</v>
          </cell>
          <cell r="D3280" t="str">
            <v>DNIT 121/2009-ES</v>
          </cell>
        </row>
        <row r="3281">
          <cell r="A3281">
            <v>2306095</v>
          </cell>
          <cell r="B3281" t="str">
            <v>Estaca ômega - confecção</v>
          </cell>
          <cell r="C3281" t="str">
            <v>m³</v>
          </cell>
          <cell r="D3281" t="str">
            <v>DNIT 121/2009-ES</v>
          </cell>
        </row>
        <row r="3282">
          <cell r="A3282">
            <v>2306097</v>
          </cell>
          <cell r="B3282" t="str">
            <v>Estaca pré-moldada seção 20 x 20 cm - sem emenda - fornecimento e cravação</v>
          </cell>
          <cell r="C3282" t="str">
            <v>m</v>
          </cell>
          <cell r="D3282" t="str">
            <v>DNIT 121/2009-ES</v>
          </cell>
        </row>
        <row r="3283">
          <cell r="A3283">
            <v>2306098</v>
          </cell>
          <cell r="B3283" t="str">
            <v>Estaca pré-moldada seção 25 x 25 cm - sem emenda - fornecimento e cravação</v>
          </cell>
          <cell r="C3283" t="str">
            <v>m</v>
          </cell>
          <cell r="D3283" t="str">
            <v>DNIT 121/2009-ES</v>
          </cell>
        </row>
        <row r="3284">
          <cell r="A3284">
            <v>2306100</v>
          </cell>
          <cell r="B3284" t="str">
            <v>Estaca pré-moldada seção 35 x 35 cm - sem emenda - fornecimento e cravação</v>
          </cell>
          <cell r="C3284" t="str">
            <v>m</v>
          </cell>
          <cell r="D3284" t="str">
            <v>DNIT 121/2009-ES</v>
          </cell>
        </row>
        <row r="3285">
          <cell r="A3285">
            <v>2306101</v>
          </cell>
          <cell r="B3285" t="str">
            <v>Estaca de concreto pré-moldada protendida 15 x 15 cm - sem emenda - confecção e cravação</v>
          </cell>
          <cell r="C3285" t="str">
            <v>m</v>
          </cell>
          <cell r="D3285" t="str">
            <v>DNIT 121/2009-ES</v>
          </cell>
        </row>
        <row r="3286">
          <cell r="A3286">
            <v>2306102</v>
          </cell>
          <cell r="B3286" t="str">
            <v>Estaca de concreto pré-moldada protendida 17 x 17 cm - sem emenda - confecção e cravação</v>
          </cell>
          <cell r="C3286" t="str">
            <v>m</v>
          </cell>
          <cell r="D3286" t="str">
            <v>DNIT 121/2009-ES</v>
          </cell>
        </row>
        <row r="3287">
          <cell r="A3287">
            <v>2306103</v>
          </cell>
          <cell r="B3287" t="str">
            <v>Estaca de concreto pré-moldada protendida 20 x 20 cm - sem emenda - confecção e cravação</v>
          </cell>
          <cell r="C3287" t="str">
            <v>m</v>
          </cell>
          <cell r="D3287" t="str">
            <v>DNIT 121/2009-ES</v>
          </cell>
        </row>
        <row r="3288">
          <cell r="A3288">
            <v>2306104</v>
          </cell>
          <cell r="B3288" t="str">
            <v>Estaca de concreto pré-moldada protendida 21 x 21 cm - sem emenda - confecção e cravação</v>
          </cell>
          <cell r="C3288" t="str">
            <v>m</v>
          </cell>
          <cell r="D3288" t="str">
            <v>DNIT 121/2009-ES</v>
          </cell>
        </row>
        <row r="3289">
          <cell r="A3289">
            <v>2306105</v>
          </cell>
          <cell r="B3289" t="str">
            <v>Estaca de concreto pré-moldada protendida 23 x 23 cm - sem emenda - confecção e cravação</v>
          </cell>
          <cell r="C3289" t="str">
            <v>m</v>
          </cell>
          <cell r="D3289" t="str">
            <v>DNIT 121/2009-ES</v>
          </cell>
        </row>
        <row r="3290">
          <cell r="A3290">
            <v>2306106</v>
          </cell>
          <cell r="B3290" t="str">
            <v>Estaca de concreto pré-moldada protendida 2 5x 25 cm - sem emenda - confecção e cravação</v>
          </cell>
          <cell r="C3290" t="str">
            <v>m</v>
          </cell>
          <cell r="D3290" t="str">
            <v>DNIT 121/2009-ES</v>
          </cell>
        </row>
        <row r="3291">
          <cell r="A3291">
            <v>2306107</v>
          </cell>
          <cell r="B3291" t="str">
            <v>Estaca de concreto pré-moldada protendida 26 x 26 cm - sem emenda - confecção e cravação</v>
          </cell>
          <cell r="C3291" t="str">
            <v>m</v>
          </cell>
          <cell r="D3291" t="str">
            <v>DNIT 121/2009-ES</v>
          </cell>
        </row>
        <row r="3292">
          <cell r="A3292">
            <v>2306108</v>
          </cell>
          <cell r="B3292" t="str">
            <v>Estaca trilho TR 25 - com emenda - fornecimento e cravação</v>
          </cell>
          <cell r="C3292" t="str">
            <v>m</v>
          </cell>
          <cell r="D3292" t="str">
            <v>DNIT 121/2009-ES</v>
          </cell>
        </row>
        <row r="3293">
          <cell r="A3293">
            <v>2306110</v>
          </cell>
          <cell r="B3293" t="str">
            <v>Estacas trilho TR 37 - com emenda - fornecimento e cravação</v>
          </cell>
          <cell r="C3293" t="str">
            <v>m</v>
          </cell>
          <cell r="D3293" t="str">
            <v>DNIT 121/2009-ES</v>
          </cell>
        </row>
        <row r="3294">
          <cell r="A3294">
            <v>2306111</v>
          </cell>
          <cell r="B3294" t="str">
            <v>Estacas trilho TR 45 - com emenda - fornecimento e cravação</v>
          </cell>
          <cell r="C3294" t="str">
            <v>m</v>
          </cell>
          <cell r="D3294" t="str">
            <v>DNIT 121/2009-ES</v>
          </cell>
        </row>
        <row r="3295">
          <cell r="A3295">
            <v>2306112</v>
          </cell>
          <cell r="B3295" t="str">
            <v>Estacas trilho TR 57 - com emenda - fornecimento e cravação</v>
          </cell>
          <cell r="C3295" t="str">
            <v>m</v>
          </cell>
          <cell r="D3295" t="str">
            <v>DNIT 121/2009-ES</v>
          </cell>
        </row>
        <row r="3296">
          <cell r="A3296">
            <v>2306113</v>
          </cell>
          <cell r="B3296" t="str">
            <v>Estacas trilho TR 68 - com emenda - fornecimento e cravação</v>
          </cell>
          <cell r="C3296" t="str">
            <v>m</v>
          </cell>
          <cell r="D3296" t="str">
            <v>DNIT 121/2009-ES</v>
          </cell>
        </row>
        <row r="3297">
          <cell r="A3297">
            <v>2306114</v>
          </cell>
          <cell r="B3297" t="str">
            <v>Estacas duplo trilho TR 25 - com emenda - fornecimento e cravação</v>
          </cell>
          <cell r="C3297" t="str">
            <v>m</v>
          </cell>
          <cell r="D3297" t="str">
            <v>DNIT 121/2009-ES</v>
          </cell>
        </row>
        <row r="3298">
          <cell r="A3298">
            <v>2306115</v>
          </cell>
          <cell r="B3298" t="str">
            <v>Estacas duplo trilho TR 37 - com emenda - fornecimento e cravação</v>
          </cell>
          <cell r="C3298" t="str">
            <v>m</v>
          </cell>
          <cell r="D3298" t="str">
            <v>DNIT 121/2009-ES</v>
          </cell>
        </row>
        <row r="3299">
          <cell r="A3299">
            <v>2306116</v>
          </cell>
          <cell r="B3299" t="str">
            <v>Estacas duplo trilho TR 45 - com emenda - fornecimento e cravação</v>
          </cell>
          <cell r="C3299" t="str">
            <v>m</v>
          </cell>
          <cell r="D3299" t="str">
            <v>DNIT 121/2009-ES</v>
          </cell>
        </row>
        <row r="3300">
          <cell r="A3300">
            <v>2306118</v>
          </cell>
          <cell r="B3300" t="str">
            <v>Estacas duplo trilho TR 57 - com emenda - fornecimento e cravação</v>
          </cell>
          <cell r="C3300" t="str">
            <v>m</v>
          </cell>
          <cell r="D3300" t="str">
            <v>DNIT 121/2009-ES</v>
          </cell>
        </row>
        <row r="3301">
          <cell r="A3301">
            <v>2306122</v>
          </cell>
          <cell r="B3301" t="str">
            <v>Estacas duplo trilho TR 68 - com emenda - fornecimento e cravação</v>
          </cell>
          <cell r="C3301" t="str">
            <v>m</v>
          </cell>
          <cell r="D3301" t="str">
            <v>DNIT 121/2009-ES</v>
          </cell>
        </row>
        <row r="3302">
          <cell r="A3302">
            <v>2306123</v>
          </cell>
          <cell r="B3302" t="str">
            <v>Estacas triplo trilho TR 25 - com emenda - fornecimento e cravação</v>
          </cell>
          <cell r="C3302" t="str">
            <v>m</v>
          </cell>
          <cell r="D3302" t="str">
            <v>DNIT 121/2009-ES</v>
          </cell>
        </row>
        <row r="3303">
          <cell r="A3303">
            <v>2306124</v>
          </cell>
          <cell r="B3303" t="str">
            <v>Estacas triplo trilho TR 37 - com emenda - fornecimento e cravação</v>
          </cell>
          <cell r="C3303" t="str">
            <v>m</v>
          </cell>
          <cell r="D3303" t="str">
            <v>DNIT 121/2009-ES</v>
          </cell>
        </row>
        <row r="3304">
          <cell r="A3304">
            <v>2306125</v>
          </cell>
          <cell r="B3304" t="str">
            <v>Estacas triplo trilho TR 45 - com emenda - fornecimento e cravação</v>
          </cell>
          <cell r="C3304" t="str">
            <v>m</v>
          </cell>
          <cell r="D3304" t="str">
            <v>DNIT 121/2009-ES</v>
          </cell>
        </row>
        <row r="3305">
          <cell r="A3305">
            <v>2306126</v>
          </cell>
          <cell r="B3305" t="str">
            <v>Estacas triplo trilho TR 57 - com emenda - fornecimento e cravação</v>
          </cell>
          <cell r="C3305" t="str">
            <v>m</v>
          </cell>
          <cell r="D3305" t="str">
            <v>DNIT 121/2009-ES</v>
          </cell>
        </row>
        <row r="3306">
          <cell r="A3306">
            <v>2306127</v>
          </cell>
          <cell r="B3306" t="str">
            <v>Estacas triplo trilho TR 68 - com emenda - fornecimento e cravação</v>
          </cell>
          <cell r="C3306" t="str">
            <v>m</v>
          </cell>
          <cell r="D3306" t="str">
            <v>DNIT 121/2009-ES</v>
          </cell>
        </row>
        <row r="3307">
          <cell r="A3307">
            <v>2306132</v>
          </cell>
          <cell r="B3307" t="str">
            <v>Estaca perfil metálico W 150 x 22,5 (H) - com emenda - fornecimento e cravação</v>
          </cell>
          <cell r="C3307" t="str">
            <v>m</v>
          </cell>
          <cell r="D3307" t="str">
            <v>DNIT 121/2009-ES</v>
          </cell>
        </row>
        <row r="3308">
          <cell r="A3308">
            <v>2306133</v>
          </cell>
          <cell r="B3308" t="str">
            <v>Estaca duplo perfil metálico W 250 x 17,9 - com emenda - fornecimento e cravação</v>
          </cell>
          <cell r="C3308" t="str">
            <v>m</v>
          </cell>
          <cell r="D3308" t="str">
            <v>DNIT 121/2009-ES</v>
          </cell>
        </row>
        <row r="3309">
          <cell r="A3309">
            <v>2306141</v>
          </cell>
          <cell r="B3309" t="str">
            <v>Coluna de brita D = 50 cm executada com perfuratriz tipo bottom feed - brita comercial - confecção e cravação</v>
          </cell>
          <cell r="C3309" t="str">
            <v>m</v>
          </cell>
          <cell r="D3309"/>
        </row>
        <row r="3310">
          <cell r="A3310">
            <v>2306142</v>
          </cell>
          <cell r="B3310" t="str">
            <v>Coluna de brita D = 60 cm executada com perfuratriz tipo bottom feed - brita comercial - confecção e cravação</v>
          </cell>
          <cell r="C3310" t="str">
            <v>m</v>
          </cell>
          <cell r="D3310"/>
        </row>
        <row r="3311">
          <cell r="A3311">
            <v>2306143</v>
          </cell>
          <cell r="B3311" t="str">
            <v>Coluna de brita D = 70 cm executada com perfuratriz tipo bottom feed - brita comercial - confecção e cravação</v>
          </cell>
          <cell r="C3311" t="str">
            <v>m</v>
          </cell>
          <cell r="D3311"/>
        </row>
        <row r="3312">
          <cell r="A3312">
            <v>2306144</v>
          </cell>
          <cell r="B3312" t="str">
            <v>Coluna de brita D = 80 cm executada com perfuratriz tipo bottom feed - brita comercial - confecção e cravação</v>
          </cell>
          <cell r="C3312" t="str">
            <v>m</v>
          </cell>
          <cell r="D3312"/>
        </row>
        <row r="3313">
          <cell r="A3313">
            <v>2306145</v>
          </cell>
          <cell r="B3313" t="str">
            <v>Coluna de brita D = 50 cm executada com perfuratriz tipo bottom feed - brita produzida - confecção e cravação</v>
          </cell>
          <cell r="C3313" t="str">
            <v>m</v>
          </cell>
          <cell r="D3313"/>
        </row>
        <row r="3314">
          <cell r="A3314">
            <v>2306146</v>
          </cell>
          <cell r="B3314" t="str">
            <v>Coluna de brita D = 60 cm executada com perfuratriz tipo bottom feed - brita produzida - confecção e cravação</v>
          </cell>
          <cell r="C3314" t="str">
            <v>m</v>
          </cell>
          <cell r="D3314"/>
        </row>
        <row r="3315">
          <cell r="A3315">
            <v>2306147</v>
          </cell>
          <cell r="B3315" t="str">
            <v>Coluna de brita D = 70 cm executada com perfuratriz tipo bottom feed - brita produzida - confecção e cravação</v>
          </cell>
          <cell r="C3315" t="str">
            <v>m</v>
          </cell>
          <cell r="D3315"/>
        </row>
        <row r="3316">
          <cell r="A3316">
            <v>2306148</v>
          </cell>
          <cell r="B3316" t="str">
            <v>Coluna de brita D = 80 cm executada com perfuratriz tipo bottom feed - brita produzida - confecção e cravação</v>
          </cell>
          <cell r="C3316" t="str">
            <v>m</v>
          </cell>
          <cell r="D3316"/>
        </row>
        <row r="3317">
          <cell r="A3317">
            <v>2306176</v>
          </cell>
          <cell r="B3317" t="str">
            <v>Arrasamento de estacas de concreto com diâmetro ou largura = 20 cm</v>
          </cell>
          <cell r="C3317" t="str">
            <v>un</v>
          </cell>
          <cell r="D3317" t="str">
            <v>DNIT 121/2009-ES</v>
          </cell>
        </row>
        <row r="3318">
          <cell r="A3318">
            <v>2306177</v>
          </cell>
          <cell r="B3318" t="str">
            <v>Arrasamento de estacas de concreto com diâmetro ou largura = 25 cm</v>
          </cell>
          <cell r="C3318" t="str">
            <v>un</v>
          </cell>
          <cell r="D3318" t="str">
            <v>DNIT 121/2009-ES</v>
          </cell>
        </row>
        <row r="3319">
          <cell r="A3319">
            <v>2306178</v>
          </cell>
          <cell r="B3319" t="str">
            <v>Arrasamento de estacas de concreto com diâmetro ou largura = 30 cm</v>
          </cell>
          <cell r="C3319" t="str">
            <v>un</v>
          </cell>
          <cell r="D3319" t="str">
            <v>DNIT 121/2009-ES</v>
          </cell>
        </row>
        <row r="3320">
          <cell r="A3320">
            <v>2306179</v>
          </cell>
          <cell r="B3320" t="str">
            <v>Arrasamento de estacas de concreto com diâmetro ou largura = 35 cm</v>
          </cell>
          <cell r="C3320" t="str">
            <v>un</v>
          </cell>
          <cell r="D3320" t="str">
            <v>DNIT 121/2009-ES</v>
          </cell>
        </row>
        <row r="3321">
          <cell r="A3321">
            <v>2306180</v>
          </cell>
          <cell r="B3321" t="str">
            <v>Estaca raiz perfurada no solo com D = 50 cm - confecção</v>
          </cell>
          <cell r="C3321" t="str">
            <v>m</v>
          </cell>
          <cell r="D3321" t="str">
            <v>DNIT 121/2009-ES</v>
          </cell>
        </row>
        <row r="3322">
          <cell r="A3322">
            <v>2306181</v>
          </cell>
          <cell r="B3322" t="str">
            <v>Estaca raiz perfurada na rocha com D = 50 cm - confecção</v>
          </cell>
          <cell r="C3322" t="str">
            <v>m</v>
          </cell>
          <cell r="D3322" t="str">
            <v>DNIT 121/2009-ES</v>
          </cell>
        </row>
        <row r="3323">
          <cell r="A3323">
            <v>2306239</v>
          </cell>
          <cell r="B3323" t="str">
            <v>Parede diafragma - confecção</v>
          </cell>
          <cell r="C3323" t="str">
            <v>m³</v>
          </cell>
          <cell r="D3323"/>
        </row>
        <row r="3324">
          <cell r="A3324">
            <v>2306243</v>
          </cell>
          <cell r="B3324" t="str">
            <v>Muro guia para parede diafragma com duas cortinas de 10 x 110 cm</v>
          </cell>
          <cell r="C3324" t="str">
            <v>m</v>
          </cell>
          <cell r="D3324"/>
        </row>
        <row r="3325">
          <cell r="A3325">
            <v>2306249</v>
          </cell>
          <cell r="B3325" t="str">
            <v>Arrasamento de estacas de concreto com diâmetro ou largura = 40 cm</v>
          </cell>
          <cell r="C3325" t="str">
            <v>un</v>
          </cell>
          <cell r="D3325" t="str">
            <v>DNIT 121/2009-ES</v>
          </cell>
        </row>
        <row r="3326">
          <cell r="A3326">
            <v>2306250</v>
          </cell>
          <cell r="B3326" t="str">
            <v>Arrasamento de estacas de concreto com diâmetro ou largura = 50 cm</v>
          </cell>
          <cell r="C3326" t="str">
            <v>un</v>
          </cell>
          <cell r="D3326" t="str">
            <v>DNIT 121/2009-ES</v>
          </cell>
        </row>
        <row r="3327">
          <cell r="A3327">
            <v>2306251</v>
          </cell>
          <cell r="B3327" t="str">
            <v>Arrasamento de estacas de concreto com diâmetro ou largura = 60 cm</v>
          </cell>
          <cell r="C3327" t="str">
            <v>un</v>
          </cell>
          <cell r="D3327" t="str">
            <v>DNIT 121/2009-ES</v>
          </cell>
        </row>
        <row r="3328">
          <cell r="A3328">
            <v>2306252</v>
          </cell>
          <cell r="B3328" t="str">
            <v>Arrasamento de estacas de concreto com diâmetro ou largura = 70 cm</v>
          </cell>
          <cell r="C3328" t="str">
            <v>un</v>
          </cell>
          <cell r="D3328" t="str">
            <v>DNIT 121/2009-ES</v>
          </cell>
        </row>
        <row r="3329">
          <cell r="A3329">
            <v>2306253</v>
          </cell>
          <cell r="B3329" t="str">
            <v>Arrasamento de estacas de concreto com diâmetro ou largura = 80 cm</v>
          </cell>
          <cell r="C3329" t="str">
            <v>un</v>
          </cell>
          <cell r="D3329" t="str">
            <v>DNIT 121/2009-ES</v>
          </cell>
        </row>
        <row r="3330">
          <cell r="A3330">
            <v>2306254</v>
          </cell>
          <cell r="B3330" t="str">
            <v>Arrasamento de estacas de concreto com diâmetro ou largura = 90 cm</v>
          </cell>
          <cell r="C3330" t="str">
            <v>un</v>
          </cell>
          <cell r="D3330" t="str">
            <v>DNIT 121/2009-ES</v>
          </cell>
        </row>
        <row r="3331">
          <cell r="A3331">
            <v>2306255</v>
          </cell>
          <cell r="B3331" t="str">
            <v>Arrasamento de estacas de concreto com diâmetro ou largura = 100 cm</v>
          </cell>
          <cell r="C3331" t="str">
            <v>un</v>
          </cell>
          <cell r="D3331" t="str">
            <v>DNIT 121/2009-ES</v>
          </cell>
        </row>
        <row r="3332">
          <cell r="A3332">
            <v>2306256</v>
          </cell>
          <cell r="B3332" t="str">
            <v>Arrasamento de estacas de concreto com diâmetro ou largura = 110 cm</v>
          </cell>
          <cell r="C3332" t="str">
            <v>un</v>
          </cell>
          <cell r="D3332" t="str">
            <v>DNIT 121/2009-ES</v>
          </cell>
        </row>
        <row r="3333">
          <cell r="A3333">
            <v>2306257</v>
          </cell>
          <cell r="B3333" t="str">
            <v>Arrasamento de estacas de concreto com diâmetro ou largura = 120 cm</v>
          </cell>
          <cell r="C3333" t="str">
            <v>un</v>
          </cell>
          <cell r="D3333" t="str">
            <v>DNIT 121/2009-ES</v>
          </cell>
        </row>
        <row r="3334">
          <cell r="A3334">
            <v>2306258</v>
          </cell>
          <cell r="B3334" t="str">
            <v>Arrasamento de estacas trilho TR 25</v>
          </cell>
          <cell r="C3334" t="str">
            <v>un</v>
          </cell>
          <cell r="D3334" t="str">
            <v>DNIT 121/2009-ES</v>
          </cell>
        </row>
        <row r="3335">
          <cell r="A3335">
            <v>2306260</v>
          </cell>
          <cell r="B3335" t="str">
            <v>Arrasamento de estacas trilho TR 37</v>
          </cell>
          <cell r="C3335" t="str">
            <v>un</v>
          </cell>
          <cell r="D3335" t="str">
            <v>DNIT 121/2009-ES</v>
          </cell>
        </row>
        <row r="3336">
          <cell r="A3336">
            <v>2306261</v>
          </cell>
          <cell r="B3336" t="str">
            <v>Arrasamento de estacas trilho TR 45</v>
          </cell>
          <cell r="C3336" t="str">
            <v>un</v>
          </cell>
          <cell r="D3336" t="str">
            <v>DNIT 121/2009-ES</v>
          </cell>
        </row>
        <row r="3337">
          <cell r="A3337">
            <v>2306263</v>
          </cell>
          <cell r="B3337" t="str">
            <v>Arrasamento de estacas trilho TR 57</v>
          </cell>
          <cell r="C3337" t="str">
            <v>un</v>
          </cell>
          <cell r="D3337" t="str">
            <v>DNIT 121/2009-ES</v>
          </cell>
        </row>
        <row r="3338">
          <cell r="A3338">
            <v>2306264</v>
          </cell>
          <cell r="B3338" t="str">
            <v>Arrasamento de estacas trilho TR 68</v>
          </cell>
          <cell r="C3338" t="str">
            <v>un</v>
          </cell>
          <cell r="D3338" t="str">
            <v>DNIT 121/2009-ES</v>
          </cell>
        </row>
        <row r="3339">
          <cell r="A3339">
            <v>2306265</v>
          </cell>
          <cell r="B3339" t="str">
            <v>Arrasamento de estacas duplo trilho TR 37</v>
          </cell>
          <cell r="C3339" t="str">
            <v>un</v>
          </cell>
          <cell r="D3339" t="str">
            <v>DNIT 121/2009-ES</v>
          </cell>
        </row>
        <row r="3340">
          <cell r="A3340">
            <v>2306266</v>
          </cell>
          <cell r="B3340" t="str">
            <v>Arrasamento de estacas duplo trilho TR 45</v>
          </cell>
          <cell r="C3340" t="str">
            <v>un</v>
          </cell>
          <cell r="D3340" t="str">
            <v>DNIT 121/2009-ES</v>
          </cell>
        </row>
        <row r="3341">
          <cell r="A3341">
            <v>2306268</v>
          </cell>
          <cell r="B3341" t="str">
            <v>Arrasamento de estacas duplo trilho TR 57</v>
          </cell>
          <cell r="C3341" t="str">
            <v>un</v>
          </cell>
          <cell r="D3341" t="str">
            <v>DNIT 121/2009-ES</v>
          </cell>
        </row>
        <row r="3342">
          <cell r="A3342">
            <v>2306269</v>
          </cell>
          <cell r="B3342" t="str">
            <v>Estaca de concreto pré-moldada protendida 30 x 30 cm - sem emenda - confecção e cravação</v>
          </cell>
          <cell r="C3342" t="str">
            <v>m</v>
          </cell>
          <cell r="D3342" t="str">
            <v>DNIT 121/2009-ES</v>
          </cell>
        </row>
        <row r="3343">
          <cell r="A3343">
            <v>2306270</v>
          </cell>
          <cell r="B3343" t="str">
            <v>Estaca de concreto pré-moldada protendida 33 x 33 cm - sem emenda - confecção e cravação</v>
          </cell>
          <cell r="C3343" t="str">
            <v>m</v>
          </cell>
          <cell r="D3343" t="str">
            <v>DNIT 121/2009-ES</v>
          </cell>
        </row>
        <row r="3344">
          <cell r="A3344">
            <v>2306271</v>
          </cell>
          <cell r="B3344" t="str">
            <v>Estaca de concreto pré-moldada protendida 35 x 35 cm - sem emenda - confecção e cravação</v>
          </cell>
          <cell r="C3344" t="str">
            <v>m</v>
          </cell>
          <cell r="D3344" t="str">
            <v>DNIT 121/2009-ES</v>
          </cell>
        </row>
        <row r="3345">
          <cell r="A3345">
            <v>2306272</v>
          </cell>
          <cell r="B3345" t="str">
            <v>Estaca de concreto pré-moldada protendida 38 x 38 cm - sem emenda - confecção e cravação</v>
          </cell>
          <cell r="C3345" t="str">
            <v>m</v>
          </cell>
          <cell r="D3345" t="str">
            <v>DNIT 121/2009-ES</v>
          </cell>
        </row>
        <row r="3346">
          <cell r="A3346">
            <v>2306273</v>
          </cell>
          <cell r="B3346" t="str">
            <v>Estaca de concreto pré-moldada protendida 40 x 40 cm - sem emenda - confecção e cravação</v>
          </cell>
          <cell r="C3346" t="str">
            <v>m</v>
          </cell>
          <cell r="D3346" t="str">
            <v>DNIT 121/2009-ES</v>
          </cell>
        </row>
        <row r="3347">
          <cell r="A3347">
            <v>2306274</v>
          </cell>
          <cell r="B3347" t="str">
            <v>Estaca de concreto pré-moldada protendida 42 x 42 cm - sem emenda - confecção e cravação</v>
          </cell>
          <cell r="C3347" t="str">
            <v>m</v>
          </cell>
          <cell r="D3347" t="str">
            <v>DNIT 121/2009-ES</v>
          </cell>
        </row>
        <row r="3348">
          <cell r="A3348">
            <v>2306275</v>
          </cell>
          <cell r="B3348" t="str">
            <v>Estaca de concreto pré-moldada protendida 45 x 45 cm - sem emenda - confecção e cravação</v>
          </cell>
          <cell r="C3348" t="str">
            <v>m</v>
          </cell>
          <cell r="D3348" t="str">
            <v>DNIT 121/2009-ES</v>
          </cell>
        </row>
        <row r="3349">
          <cell r="A3349">
            <v>2306279</v>
          </cell>
          <cell r="B3349" t="str">
            <v>Berço para pré-moldagem de estacas protendidas com capacidade de 16 m³, inclusive formas metálicas - utilização de 100 vezes</v>
          </cell>
          <cell r="C3349" t="str">
            <v>m³</v>
          </cell>
          <cell r="D3349" t="str">
            <v>DNIT 121/2009-ES</v>
          </cell>
        </row>
        <row r="3350">
          <cell r="A3350">
            <v>2306300</v>
          </cell>
          <cell r="B3350" t="str">
            <v>Fabricação de estaca pré-moldada de concreto protendida seção 15 x 15 cm</v>
          </cell>
          <cell r="C3350" t="str">
            <v>m</v>
          </cell>
          <cell r="D3350" t="str">
            <v>NBR 6122/1996</v>
          </cell>
        </row>
        <row r="3351">
          <cell r="A3351">
            <v>2306301</v>
          </cell>
          <cell r="B3351" t="str">
            <v>Fabricação de estaca pré-moldada de concreto protendida seção 17 x 17 cm</v>
          </cell>
          <cell r="C3351" t="str">
            <v>m</v>
          </cell>
          <cell r="D3351" t="str">
            <v>NBR 6122/1996</v>
          </cell>
        </row>
        <row r="3352">
          <cell r="A3352">
            <v>2306302</v>
          </cell>
          <cell r="B3352" t="str">
            <v>Fabricação de estaca pré-moldada de concreto protendida seção 20 x 20 cm</v>
          </cell>
          <cell r="C3352" t="str">
            <v>m</v>
          </cell>
          <cell r="D3352" t="str">
            <v>NBR 6122/1996</v>
          </cell>
        </row>
        <row r="3353">
          <cell r="A3353">
            <v>2306303</v>
          </cell>
          <cell r="B3353" t="str">
            <v>Fabricação de estaca pré-moldada de concreto protendida seção 21 x 21 cm</v>
          </cell>
          <cell r="C3353" t="str">
            <v>m</v>
          </cell>
          <cell r="D3353" t="str">
            <v>NBR 6122/1996</v>
          </cell>
        </row>
        <row r="3354">
          <cell r="A3354">
            <v>2306304</v>
          </cell>
          <cell r="B3354" t="str">
            <v>Fabricação de estaca pré-moldada de concreto protendida seção 23 x 23 cm</v>
          </cell>
          <cell r="C3354" t="str">
            <v>m</v>
          </cell>
          <cell r="D3354" t="str">
            <v>NBR 6122/1996</v>
          </cell>
        </row>
        <row r="3355">
          <cell r="A3355">
            <v>2306305</v>
          </cell>
          <cell r="B3355" t="str">
            <v>Fabricação de estaca pré-moldada de concreto protendida seção 25 x 25 cm</v>
          </cell>
          <cell r="C3355" t="str">
            <v>m</v>
          </cell>
          <cell r="D3355" t="str">
            <v>NBR 6122/1996</v>
          </cell>
        </row>
        <row r="3356">
          <cell r="A3356">
            <v>2306306</v>
          </cell>
          <cell r="B3356" t="str">
            <v>Fabricação de estaca pré-moldada de concreto protendida seção 26 x 26 cm</v>
          </cell>
          <cell r="C3356" t="str">
            <v>m</v>
          </cell>
          <cell r="D3356" t="str">
            <v>NBR 6122/1996</v>
          </cell>
        </row>
        <row r="3357">
          <cell r="A3357">
            <v>2306307</v>
          </cell>
          <cell r="B3357" t="str">
            <v>Fabricação de estaca pré-moldada de concreto protendida seção 30 x 30 cm</v>
          </cell>
          <cell r="C3357" t="str">
            <v>m</v>
          </cell>
          <cell r="D3357" t="str">
            <v>NBR 6122/1996</v>
          </cell>
        </row>
        <row r="3358">
          <cell r="A3358">
            <v>2306308</v>
          </cell>
          <cell r="B3358" t="str">
            <v>Fabricação de estaca pré-moldada de concreto protendida seção 33 x 33 cm</v>
          </cell>
          <cell r="C3358" t="str">
            <v>m</v>
          </cell>
          <cell r="D3358" t="str">
            <v>NBR 6122/1996</v>
          </cell>
        </row>
        <row r="3359">
          <cell r="A3359">
            <v>2306309</v>
          </cell>
          <cell r="B3359" t="str">
            <v>Fabricação de estaca pré-moldada de concreto protendida seção 35 x 35 cm</v>
          </cell>
          <cell r="C3359" t="str">
            <v>m</v>
          </cell>
          <cell r="D3359" t="str">
            <v>NBR 6122/1996</v>
          </cell>
        </row>
        <row r="3360">
          <cell r="A3360">
            <v>2306310</v>
          </cell>
          <cell r="B3360" t="str">
            <v>Fabricação de estaca pré-moldada de concreto protendida seção 38 x 38 cm</v>
          </cell>
          <cell r="C3360" t="str">
            <v>m</v>
          </cell>
          <cell r="D3360" t="str">
            <v>NBR 6122/1996</v>
          </cell>
        </row>
        <row r="3361">
          <cell r="A3361">
            <v>2306311</v>
          </cell>
          <cell r="B3361" t="str">
            <v>Fabricação de estaca pré-moldada de concreto protendida seção 40 x 40 cm</v>
          </cell>
          <cell r="C3361" t="str">
            <v>m</v>
          </cell>
          <cell r="D3361" t="str">
            <v>NBR 6122/1996</v>
          </cell>
        </row>
        <row r="3362">
          <cell r="A3362">
            <v>2306312</v>
          </cell>
          <cell r="B3362" t="str">
            <v>Fabricação de estaca pré-moldada de concreto protendida seção 42 x 42 cm</v>
          </cell>
          <cell r="C3362" t="str">
            <v>m</v>
          </cell>
          <cell r="D3362" t="str">
            <v>NBR 6122/1996</v>
          </cell>
        </row>
        <row r="3363">
          <cell r="A3363">
            <v>2306313</v>
          </cell>
          <cell r="B3363" t="str">
            <v>Fabricação de estaca pré-moldada de concreto protendida seção 45 x 45 cm</v>
          </cell>
          <cell r="C3363" t="str">
            <v>m</v>
          </cell>
          <cell r="D3363" t="str">
            <v>NBR 6122/1996</v>
          </cell>
        </row>
        <row r="3364">
          <cell r="A3364">
            <v>2306604</v>
          </cell>
          <cell r="B3364" t="str">
            <v>Confecção de camisa metálica em aço ASTM A36 com espessura de 6,3 mm - D = 400 mm</v>
          </cell>
          <cell r="C3364" t="str">
            <v>m</v>
          </cell>
          <cell r="D3364" t="str">
            <v>NBR 6122/1996</v>
          </cell>
        </row>
        <row r="3365">
          <cell r="A3365">
            <v>2306605</v>
          </cell>
          <cell r="B3365" t="str">
            <v>Confecção de camisa metálica em aço ASTM A36 com espessura de 6,3 mm - D = 500 mm</v>
          </cell>
          <cell r="C3365" t="str">
            <v>m</v>
          </cell>
          <cell r="D3365" t="str">
            <v>NBR 6122/1996</v>
          </cell>
        </row>
        <row r="3366">
          <cell r="A3366">
            <v>2306606</v>
          </cell>
          <cell r="B3366" t="str">
            <v>Confecção de camisa metálica em aço ASTM A36 com espessura de 6,3 mm - D = 600 mm</v>
          </cell>
          <cell r="C3366" t="str">
            <v>m</v>
          </cell>
          <cell r="D3366" t="str">
            <v>NBR 6122/1996</v>
          </cell>
        </row>
        <row r="3367">
          <cell r="A3367">
            <v>2306607</v>
          </cell>
          <cell r="B3367" t="str">
            <v>Confecção de camisa metálica em aço ASTM A36 com espessura de 6,3 mm - D = 700 mm</v>
          </cell>
          <cell r="C3367" t="str">
            <v>m</v>
          </cell>
          <cell r="D3367" t="str">
            <v>NBR 6122/1996</v>
          </cell>
        </row>
        <row r="3368">
          <cell r="A3368">
            <v>2306608</v>
          </cell>
          <cell r="B3368" t="str">
            <v>Confecção de camisa metálica em aço ASTM A36 com espessura de 6,3 mm - D = 800 mm</v>
          </cell>
          <cell r="C3368" t="str">
            <v>m</v>
          </cell>
          <cell r="D3368" t="str">
            <v>NBR 6122/1996</v>
          </cell>
        </row>
        <row r="3369">
          <cell r="A3369">
            <v>2306609</v>
          </cell>
          <cell r="B3369" t="str">
            <v>Confecção de camisa metálica em aço ASTM A36 com espessura de 6,3 mm - D = 900 mm</v>
          </cell>
          <cell r="C3369" t="str">
            <v>m</v>
          </cell>
          <cell r="D3369" t="str">
            <v>NBR 6122/1996</v>
          </cell>
        </row>
        <row r="3370">
          <cell r="A3370">
            <v>2306610</v>
          </cell>
          <cell r="B3370" t="str">
            <v>Confecção de camisa metálica em aço ASTM A36 com espessura de 6,3 mm - D = 1.000 mm</v>
          </cell>
          <cell r="C3370" t="str">
            <v>m</v>
          </cell>
          <cell r="D3370" t="str">
            <v>NBR 6122/1996</v>
          </cell>
        </row>
        <row r="3371">
          <cell r="A3371">
            <v>2306611</v>
          </cell>
          <cell r="B3371" t="str">
            <v>Confecção de camisa metálica em aço ASTM A36 com espessura de 8 mm - D = 700 mm</v>
          </cell>
          <cell r="C3371" t="str">
            <v>m</v>
          </cell>
          <cell r="D3371" t="str">
            <v>NBR 6122/1996</v>
          </cell>
        </row>
        <row r="3372">
          <cell r="A3372">
            <v>2306612</v>
          </cell>
          <cell r="B3372" t="str">
            <v>Confecção de camisa metálica em aço ASTM A36 com espessura de 8 mm - D = 800 mm</v>
          </cell>
          <cell r="C3372" t="str">
            <v>m</v>
          </cell>
          <cell r="D3372" t="str">
            <v>NBR 6122/1996</v>
          </cell>
        </row>
        <row r="3373">
          <cell r="A3373">
            <v>2306613</v>
          </cell>
          <cell r="B3373" t="str">
            <v>Confecção de camisa metálica em aço ASTM A36 com espessura de 8 mm - D = 900 mm</v>
          </cell>
          <cell r="C3373" t="str">
            <v>m</v>
          </cell>
          <cell r="D3373" t="str">
            <v>NBR 6122/1996</v>
          </cell>
        </row>
        <row r="3374">
          <cell r="A3374">
            <v>2306614</v>
          </cell>
          <cell r="B3374" t="str">
            <v>Confecção de camisa metálica em aço ASTM A36 com espessura de 8 mm - D = 1.000 mm</v>
          </cell>
          <cell r="C3374" t="str">
            <v>m</v>
          </cell>
          <cell r="D3374" t="str">
            <v>NBR 6122/1996</v>
          </cell>
        </row>
        <row r="3375">
          <cell r="A3375">
            <v>2306615</v>
          </cell>
          <cell r="B3375" t="str">
            <v>Confecção de camisa metálica em aço ASTM A36 com espessura de 8 mm - D = 1.100 mm</v>
          </cell>
          <cell r="C3375" t="str">
            <v>m</v>
          </cell>
          <cell r="D3375" t="str">
            <v>NBR 6122/1996</v>
          </cell>
        </row>
        <row r="3376">
          <cell r="A3376">
            <v>2306616</v>
          </cell>
          <cell r="B3376" t="str">
            <v>Confecção de camisa metálica em aço ASTM A36 com espessura de 8 mm - D = 1.200 mm</v>
          </cell>
          <cell r="C3376" t="str">
            <v>m</v>
          </cell>
          <cell r="D3376" t="str">
            <v>NBR 6122/1996</v>
          </cell>
        </row>
        <row r="3377">
          <cell r="A3377">
            <v>2306617</v>
          </cell>
          <cell r="B3377" t="str">
            <v>Confecção de camisa metálica em aço ASTM A36 com espessura de 9,5 mm - D = 900 mm</v>
          </cell>
          <cell r="C3377" t="str">
            <v>m</v>
          </cell>
          <cell r="D3377" t="str">
            <v>NBR 6122/1996</v>
          </cell>
        </row>
        <row r="3378">
          <cell r="A3378">
            <v>2306618</v>
          </cell>
          <cell r="B3378" t="str">
            <v>Confecção de camisa metálica em aço ASTM A36 com espessura de 9,5 mm - D = 1.000 mm</v>
          </cell>
          <cell r="C3378" t="str">
            <v>m</v>
          </cell>
          <cell r="D3378" t="str">
            <v>NBR 6122/1996</v>
          </cell>
        </row>
        <row r="3379">
          <cell r="A3379">
            <v>2306619</v>
          </cell>
          <cell r="B3379" t="str">
            <v>Confecção de camisa metálica em aço ASTM A36 com espessura de 9,5 mm - D = 1.100 mm</v>
          </cell>
          <cell r="C3379" t="str">
            <v>m</v>
          </cell>
          <cell r="D3379" t="str">
            <v>NBR 6122/1996</v>
          </cell>
        </row>
        <row r="3380">
          <cell r="A3380">
            <v>2306620</v>
          </cell>
          <cell r="B3380" t="str">
            <v>Confecção de camisa metálica em aço ASTM A36 com espessura de 9,5 mm - D = 1.200 mm</v>
          </cell>
          <cell r="C3380" t="str">
            <v>m</v>
          </cell>
          <cell r="D3380" t="str">
            <v>NBR 6122/1996</v>
          </cell>
        </row>
        <row r="3381">
          <cell r="A3381">
            <v>2306621</v>
          </cell>
          <cell r="B3381" t="str">
            <v>Confecção de camisa metálica em aço ASTM A36 com espessura de 9,5 mm - D = 1.300 mm</v>
          </cell>
          <cell r="C3381" t="str">
            <v>m</v>
          </cell>
          <cell r="D3381" t="str">
            <v>NBR 6122/1996</v>
          </cell>
        </row>
        <row r="3382">
          <cell r="A3382">
            <v>2306622</v>
          </cell>
          <cell r="B3382" t="str">
            <v>Confecção de camisa metálica em aço ASTM A36 com espessura de 9,5 mm - D = 1.400 mm</v>
          </cell>
          <cell r="C3382" t="str">
            <v>m</v>
          </cell>
          <cell r="D3382" t="str">
            <v>NBR 6122/1996</v>
          </cell>
        </row>
        <row r="3383">
          <cell r="A3383">
            <v>2306623</v>
          </cell>
          <cell r="B3383" t="str">
            <v>Confecção de camisa metálica em aço ASTM A36 com espessura de 9,5 mm - D = 1.500 mm</v>
          </cell>
          <cell r="C3383" t="str">
            <v>m</v>
          </cell>
          <cell r="D3383" t="str">
            <v>NBR 6122/1996</v>
          </cell>
        </row>
        <row r="3384">
          <cell r="A3384">
            <v>2306624</v>
          </cell>
          <cell r="B3384" t="str">
            <v>Confecção de camisa metálica em aço ASTM A36 com espessura de 12,5 mm - D = 1.400 mm</v>
          </cell>
          <cell r="C3384" t="str">
            <v>m</v>
          </cell>
          <cell r="D3384" t="str">
            <v>NBR 6122/1996</v>
          </cell>
        </row>
        <row r="3385">
          <cell r="A3385">
            <v>2306625</v>
          </cell>
          <cell r="B3385" t="str">
            <v>Confecção de camisa metálica em aço ASTM A36 com espessura de 12,5 mm - D = 1.500 mm</v>
          </cell>
          <cell r="C3385" t="str">
            <v>m</v>
          </cell>
          <cell r="D3385" t="str">
            <v>NBR 6122/1996</v>
          </cell>
        </row>
        <row r="3386">
          <cell r="A3386">
            <v>2306626</v>
          </cell>
          <cell r="B3386" t="str">
            <v>Confecção de camisa metálica em aço ASTM A36 com espessura de 12,5 mm - D = 1.600 mm</v>
          </cell>
          <cell r="C3386" t="str">
            <v>m</v>
          </cell>
          <cell r="D3386" t="str">
            <v>NBR 6122/1996</v>
          </cell>
        </row>
        <row r="3387">
          <cell r="A3387">
            <v>2306627</v>
          </cell>
          <cell r="B3387" t="str">
            <v>Confecção de camisa metálica em aço ASTM A36 com espessura de 12,5 mm - D = 1.700 mm</v>
          </cell>
          <cell r="C3387" t="str">
            <v>m</v>
          </cell>
          <cell r="D3387" t="str">
            <v>NBR 6122/1996</v>
          </cell>
        </row>
        <row r="3388">
          <cell r="A3388">
            <v>2306628</v>
          </cell>
          <cell r="B3388" t="str">
            <v>Confecção de camisa metálica em aço ASTM A36 com espessura de 12,5 mm - D = 1.800 mm</v>
          </cell>
          <cell r="C3388" t="str">
            <v>m</v>
          </cell>
          <cell r="D3388" t="str">
            <v>NBR 6122/1996</v>
          </cell>
        </row>
        <row r="3389">
          <cell r="A3389">
            <v>2306629</v>
          </cell>
          <cell r="B3389" t="str">
            <v>Confecção de camisa metálica em aço ASTM A36 com espessura de 16 mm - D = 1.500 mm</v>
          </cell>
          <cell r="C3389" t="str">
            <v>m</v>
          </cell>
          <cell r="D3389" t="str">
            <v>NBR 6122/1996</v>
          </cell>
        </row>
        <row r="3390">
          <cell r="A3390">
            <v>2306630</v>
          </cell>
          <cell r="B3390" t="str">
            <v>Confecção de camisa metálica em aço ASTM A36 com espessura de 16 mm - D = 1.600 mm</v>
          </cell>
          <cell r="C3390" t="str">
            <v>m</v>
          </cell>
          <cell r="D3390" t="str">
            <v>NBR 6122/1996</v>
          </cell>
        </row>
        <row r="3391">
          <cell r="A3391">
            <v>2306631</v>
          </cell>
          <cell r="B3391" t="str">
            <v>Confecção de camisa metálica em aço ASTM A36 com espessura de 16 mm - D = 1.700 mm</v>
          </cell>
          <cell r="C3391" t="str">
            <v>m</v>
          </cell>
          <cell r="D3391" t="str">
            <v>NBR 6122/1996</v>
          </cell>
        </row>
        <row r="3392">
          <cell r="A3392">
            <v>2306632</v>
          </cell>
          <cell r="B3392" t="str">
            <v>Confecção de camisa metálica em aço ASTM A36 com espessura de 16 mm - D = 1.800 mm</v>
          </cell>
          <cell r="C3392" t="str">
            <v>m</v>
          </cell>
          <cell r="D3392" t="str">
            <v>NBR 6122/1996</v>
          </cell>
        </row>
        <row r="3393">
          <cell r="A3393">
            <v>2306633</v>
          </cell>
          <cell r="B3393" t="str">
            <v>Camisa metálica com espessura de 6,3 mm D = 600 mm - cravada com martelo vibratório - sem escavação - confecção e cravação</v>
          </cell>
          <cell r="C3393" t="str">
            <v>m</v>
          </cell>
          <cell r="D3393" t="str">
            <v>NBR 6122/1996</v>
          </cell>
        </row>
        <row r="3394">
          <cell r="A3394">
            <v>2306634</v>
          </cell>
          <cell r="B3394" t="str">
            <v>Camisa metálica com espessura de 6,3 mm D = 700 mm - cravada com martelo vibratório - sem escavação - confecção e cravação</v>
          </cell>
          <cell r="C3394" t="str">
            <v>m</v>
          </cell>
          <cell r="D3394" t="str">
            <v>NBR 6122/1996</v>
          </cell>
        </row>
        <row r="3395">
          <cell r="A3395">
            <v>2306635</v>
          </cell>
          <cell r="B3395" t="str">
            <v>Camisa metálica com espessura de 6,3 mm D = 800 mm - cravada com martelo vibratório - sem escavação - confecção e cravação</v>
          </cell>
          <cell r="C3395" t="str">
            <v>m</v>
          </cell>
          <cell r="D3395" t="str">
            <v>NBR 6122/1996</v>
          </cell>
        </row>
        <row r="3396">
          <cell r="A3396">
            <v>2306636</v>
          </cell>
          <cell r="B3396" t="str">
            <v>Camisa metálica com espessura de 6,3 mm D = 900 mm - cravada com martelo vibratório - sem escavação - confecção e cravação</v>
          </cell>
          <cell r="C3396" t="str">
            <v>m</v>
          </cell>
          <cell r="D3396" t="str">
            <v>NBR 6122/1996</v>
          </cell>
        </row>
        <row r="3397">
          <cell r="A3397">
            <v>2306637</v>
          </cell>
          <cell r="B3397" t="str">
            <v>Camisa metálica com espessura de 6,3 mm D = 1.000 mm - cravada com martelo vibratório - sem escavação - confecção e cravação</v>
          </cell>
          <cell r="C3397" t="str">
            <v>m</v>
          </cell>
          <cell r="D3397" t="str">
            <v>NBR 6122/1996</v>
          </cell>
        </row>
        <row r="3398">
          <cell r="A3398">
            <v>2306638</v>
          </cell>
          <cell r="B3398" t="str">
            <v>Camisa metálica com espessura de 8 mm D = 700 mm - cravada com martelo vibratório - sem escavação - confecção e cravação</v>
          </cell>
          <cell r="C3398" t="str">
            <v>m</v>
          </cell>
          <cell r="D3398" t="str">
            <v>NBR 6122/1996</v>
          </cell>
        </row>
        <row r="3399">
          <cell r="A3399">
            <v>2306639</v>
          </cell>
          <cell r="B3399" t="str">
            <v>Camisa metálica com espessura de 8 mm D = 800 mm - cravada com martelo vibratório - sem escavação - confecção e cravação</v>
          </cell>
          <cell r="C3399" t="str">
            <v>m</v>
          </cell>
          <cell r="D3399" t="str">
            <v>NBR 6122/1996</v>
          </cell>
        </row>
        <row r="3400">
          <cell r="A3400">
            <v>2306640</v>
          </cell>
          <cell r="B3400" t="str">
            <v>Camisa metálica com espessura de 8 mm D = 900 mm - cravada com martelo vibratório - sem escavação - confecção e cravação</v>
          </cell>
          <cell r="C3400" t="str">
            <v>m</v>
          </cell>
          <cell r="D3400" t="str">
            <v>NBR 6122/1996</v>
          </cell>
        </row>
        <row r="3401">
          <cell r="A3401">
            <v>2306641</v>
          </cell>
          <cell r="B3401" t="str">
            <v>Camisa metálica com espessura de 8 mm D = 1.000 mm - cravada com martelo vibratório - sem escavação - confecção e cravação</v>
          </cell>
          <cell r="C3401" t="str">
            <v>m</v>
          </cell>
          <cell r="D3401" t="str">
            <v>NBR 6122/1996</v>
          </cell>
        </row>
        <row r="3402">
          <cell r="A3402">
            <v>2306642</v>
          </cell>
          <cell r="B3402" t="str">
            <v>Camisa metálica com espessura de 8 mm D = 1.100 mm - cravada com martelo vibratório - sem escavação - confecção e cravação</v>
          </cell>
          <cell r="C3402" t="str">
            <v>m</v>
          </cell>
          <cell r="D3402" t="str">
            <v>NBR 6122/1996</v>
          </cell>
        </row>
        <row r="3403">
          <cell r="A3403">
            <v>2306643</v>
          </cell>
          <cell r="B3403" t="str">
            <v>Camisa metálica com espessura de 8 mm D = 1.200 mm - cravada com martelo vibratório - sem escavação - confecção e cravação</v>
          </cell>
          <cell r="C3403" t="str">
            <v>m</v>
          </cell>
          <cell r="D3403" t="str">
            <v>NBR 6122/1996</v>
          </cell>
        </row>
        <row r="3404">
          <cell r="A3404">
            <v>2306644</v>
          </cell>
          <cell r="B3404" t="str">
            <v>Camisa metálica com espessura de 9,5 mm D = 900 mm - cravada com martelo vibratório - sem escavação - confecção e cravação</v>
          </cell>
          <cell r="C3404" t="str">
            <v>m</v>
          </cell>
          <cell r="D3404" t="str">
            <v>NBR 6122/1996</v>
          </cell>
        </row>
        <row r="3405">
          <cell r="A3405">
            <v>2306645</v>
          </cell>
          <cell r="B3405" t="str">
            <v>Camisa metálica com espessura de 9,5 mm D = 1.000 mm - cravada com martelo vibratório - sem escavação - confecção e cravação</v>
          </cell>
          <cell r="C3405" t="str">
            <v>m</v>
          </cell>
          <cell r="D3405" t="str">
            <v>NBR 6122/1996</v>
          </cell>
        </row>
        <row r="3406">
          <cell r="A3406">
            <v>2306646</v>
          </cell>
          <cell r="B3406" t="str">
            <v>Camisa metálica com espessura de 9,5 mm D = 1.100 mm - cravada com martelo vibratório - sem escavação - confecção e cravação</v>
          </cell>
          <cell r="C3406" t="str">
            <v>m</v>
          </cell>
          <cell r="D3406" t="str">
            <v>NBR 6122/1996</v>
          </cell>
        </row>
        <row r="3407">
          <cell r="A3407">
            <v>2306647</v>
          </cell>
          <cell r="B3407" t="str">
            <v>Camisa metálica com espessura de 9,5 mm D = 1.200 mm - cravada com martelo vibratório - sem escavação - confecção e cravação</v>
          </cell>
          <cell r="C3407" t="str">
            <v>m</v>
          </cell>
          <cell r="D3407" t="str">
            <v>NBR 6122/1996</v>
          </cell>
        </row>
        <row r="3408">
          <cell r="A3408">
            <v>2306648</v>
          </cell>
          <cell r="B3408" t="str">
            <v>Camisa metálica com espessura de 9,5 mm D = 1.300 mm - cravada com martelo vibratório - sem escavação - confecção e cravação</v>
          </cell>
          <cell r="C3408" t="str">
            <v>m</v>
          </cell>
          <cell r="D3408" t="str">
            <v>NBR 6122/1996</v>
          </cell>
        </row>
        <row r="3409">
          <cell r="A3409">
            <v>2306649</v>
          </cell>
          <cell r="B3409" t="str">
            <v>Camisa metálica com espessura de 9,5 mm D = 1.400 mm - cravada com martelo vibratório - sem escavação - confecção e cravação</v>
          </cell>
          <cell r="C3409" t="str">
            <v>m</v>
          </cell>
          <cell r="D3409" t="str">
            <v>NBR 6122/1996</v>
          </cell>
        </row>
        <row r="3410">
          <cell r="A3410">
            <v>2306650</v>
          </cell>
          <cell r="B3410" t="str">
            <v>Camisa metálica com espessura de 9,5 mm D = 1.500 mm - cravada com martelo vibratório - sem escavação - confecção e</v>
          </cell>
          <cell r="C3410" t="str">
            <v>m</v>
          </cell>
          <cell r="D3410" t="str">
            <v>NBR 6122/1996</v>
          </cell>
        </row>
        <row r="3411">
          <cell r="A3411">
            <v>2306651</v>
          </cell>
          <cell r="B3411" t="str">
            <v>Camisa metálica com espessura de 12,5 mm D = 1.400 mm - cravada com martelo vibratório - sem escavação - confecção e cravação</v>
          </cell>
          <cell r="C3411" t="str">
            <v>m</v>
          </cell>
          <cell r="D3411" t="str">
            <v>NBR 6122/1996</v>
          </cell>
        </row>
        <row r="3412">
          <cell r="A3412">
            <v>2306652</v>
          </cell>
          <cell r="B3412" t="str">
            <v>Camisa metálica com espessura de 12,5 mm D = 1.500 mm - cravada com martelo vibratório - sem escavação - confecção e cravação</v>
          </cell>
          <cell r="C3412" t="str">
            <v>m</v>
          </cell>
          <cell r="D3412" t="str">
            <v>NBR 6122/1996</v>
          </cell>
        </row>
        <row r="3413">
          <cell r="A3413">
            <v>2306653</v>
          </cell>
          <cell r="B3413" t="str">
            <v>Camisa metálica com espessura de 12,5 mm D = 1.600 mm - cravada com martelo vibratório - sem escavação - confecção e cravação</v>
          </cell>
          <cell r="C3413" t="str">
            <v>m</v>
          </cell>
          <cell r="D3413" t="str">
            <v>NBR 6122/1996</v>
          </cell>
        </row>
        <row r="3414">
          <cell r="A3414">
            <v>2306654</v>
          </cell>
          <cell r="B3414" t="str">
            <v>Camisa metálica com espessura de 12,5 mm D = 1.700 mm - cravada com martelo vibratório - sem escavação - confecção e cravação</v>
          </cell>
          <cell r="C3414" t="str">
            <v>m</v>
          </cell>
          <cell r="D3414" t="str">
            <v>NBR 6122/1996</v>
          </cell>
        </row>
        <row r="3415">
          <cell r="A3415">
            <v>2306655</v>
          </cell>
          <cell r="B3415" t="str">
            <v>Camisa metálica com espessura de 12,5 mm D = 1.800 mm - cravada com martelo vibratório - sem escavação - confecção e cravação</v>
          </cell>
          <cell r="C3415" t="str">
            <v>m</v>
          </cell>
          <cell r="D3415" t="str">
            <v>NBR 6122/1996</v>
          </cell>
        </row>
        <row r="3416">
          <cell r="A3416">
            <v>2306656</v>
          </cell>
          <cell r="B3416" t="str">
            <v>Camisa metálica com espessura de 16 mm D = 1.500 mm - cravada com martelo vibratório - sem escavação - confecção e cravação</v>
          </cell>
          <cell r="C3416" t="str">
            <v>m</v>
          </cell>
          <cell r="D3416" t="str">
            <v>NBR 6122/1996</v>
          </cell>
        </row>
        <row r="3417">
          <cell r="A3417">
            <v>2306657</v>
          </cell>
          <cell r="B3417" t="str">
            <v>Camisa metálica com espessura de 16 mm D = 1.600 mm - cravada com martelo vibratório - sem escavação - confecção e cravação</v>
          </cell>
          <cell r="C3417" t="str">
            <v>m</v>
          </cell>
          <cell r="D3417" t="str">
            <v>NBR 6122/1996</v>
          </cell>
        </row>
        <row r="3418">
          <cell r="A3418">
            <v>2306658</v>
          </cell>
          <cell r="B3418" t="str">
            <v>Camisa metálica com espessura de 16 mm D = 1.700 mm - cravada com martelo vibratório - sem escavação - confecção e cravação</v>
          </cell>
          <cell r="C3418" t="str">
            <v>m</v>
          </cell>
          <cell r="D3418" t="str">
            <v>NBR 6122/1996</v>
          </cell>
        </row>
        <row r="3419">
          <cell r="A3419">
            <v>2306659</v>
          </cell>
          <cell r="B3419" t="str">
            <v>Camisa metálica com espessura de 16 mm D = 1.800 mm - cravada com martelo vibratório - sem escavação - confecção e cravação</v>
          </cell>
          <cell r="C3419" t="str">
            <v>m</v>
          </cell>
          <cell r="D3419" t="str">
            <v>NBR 6122/1996</v>
          </cell>
        </row>
        <row r="3420">
          <cell r="A3420">
            <v>2306660</v>
          </cell>
          <cell r="B3420" t="str">
            <v>Camisa metálica com espessura de 6,3 mm D = 600 mm - para passagem de lâmina d'água - confecção e posicionamento</v>
          </cell>
          <cell r="C3420" t="str">
            <v>m</v>
          </cell>
          <cell r="D3420" t="str">
            <v>NBR 6122/1996</v>
          </cell>
        </row>
        <row r="3421">
          <cell r="A3421">
            <v>2306661</v>
          </cell>
          <cell r="B3421" t="str">
            <v>Camisa metálica com espessura de 6,3 mm D = 700 mm - para passagem de lâmina d'água - confecção e posicionamento</v>
          </cell>
          <cell r="C3421" t="str">
            <v>m</v>
          </cell>
          <cell r="D3421" t="str">
            <v>NBR 6122/1996</v>
          </cell>
        </row>
        <row r="3422">
          <cell r="A3422">
            <v>2306662</v>
          </cell>
          <cell r="B3422" t="str">
            <v>Camisa metálica com espessura de 6,3 mm D = 800 mm - para passagem de lâmina d'água - confecção e posicionamento</v>
          </cell>
          <cell r="C3422" t="str">
            <v>m</v>
          </cell>
          <cell r="D3422" t="str">
            <v>NBR 6122/1996</v>
          </cell>
        </row>
        <row r="3423">
          <cell r="A3423">
            <v>2306663</v>
          </cell>
          <cell r="B3423" t="str">
            <v>Camisa metálica com espessura de 6,3 mm D = 900 mm - para passagem de lâmina d'água - confecção e posicionamento</v>
          </cell>
          <cell r="C3423" t="str">
            <v>m</v>
          </cell>
          <cell r="D3423" t="str">
            <v>NBR 6122/1996</v>
          </cell>
        </row>
        <row r="3424">
          <cell r="A3424">
            <v>2306664</v>
          </cell>
          <cell r="B3424" t="str">
            <v>Camisa metálica com espessura de 6,3 mm D = 1.000 mm - para passagem de lâmina d'água - confecção e posicionamento</v>
          </cell>
          <cell r="C3424" t="str">
            <v>m</v>
          </cell>
          <cell r="D3424" t="str">
            <v>NBR 6122/1996</v>
          </cell>
        </row>
        <row r="3425">
          <cell r="A3425">
            <v>2306665</v>
          </cell>
          <cell r="B3425" t="str">
            <v>Camisa metálica com espessura de 8 mm D = 700 mm - para passagem de lâmina d'água - confecção e posicionamento</v>
          </cell>
          <cell r="C3425" t="str">
            <v>m</v>
          </cell>
          <cell r="D3425" t="str">
            <v>NBR 6122/1996</v>
          </cell>
        </row>
        <row r="3426">
          <cell r="A3426">
            <v>2306666</v>
          </cell>
          <cell r="B3426" t="str">
            <v>Camisa metálica com espessura de 8 mm D = 800 mm - para passagem de lâmina d'água - confecção e posicionamento</v>
          </cell>
          <cell r="C3426" t="str">
            <v>m</v>
          </cell>
          <cell r="D3426" t="str">
            <v>NBR 6122/1996</v>
          </cell>
        </row>
        <row r="3427">
          <cell r="A3427">
            <v>2306667</v>
          </cell>
          <cell r="B3427" t="str">
            <v>Camisa metálica com espessura de 8 mm D = 900 mm - para passagem de lâmina d'água - confecção e posicionamento</v>
          </cell>
          <cell r="C3427" t="str">
            <v>m</v>
          </cell>
          <cell r="D3427" t="str">
            <v>NBR 6122/1996</v>
          </cell>
        </row>
        <row r="3428">
          <cell r="A3428">
            <v>2306668</v>
          </cell>
          <cell r="B3428" t="str">
            <v>Camisa metálica com espessura de 8 mm D = 1.000 mm - para passagem de lâmina d'água - confecção e posicionamento</v>
          </cell>
          <cell r="C3428" t="str">
            <v>m</v>
          </cell>
          <cell r="D3428" t="str">
            <v>NBR 6122/1996</v>
          </cell>
        </row>
        <row r="3429">
          <cell r="A3429">
            <v>2306669</v>
          </cell>
          <cell r="B3429" t="str">
            <v>Camisa metálica com espessura de 8 mm D = 1.100 mm - para passagem de lâmina d'água - confecção e posicionamento</v>
          </cell>
          <cell r="C3429" t="str">
            <v>m</v>
          </cell>
          <cell r="D3429" t="str">
            <v>NBR 6122/1996</v>
          </cell>
        </row>
        <row r="3430">
          <cell r="A3430">
            <v>2306670</v>
          </cell>
          <cell r="B3430" t="str">
            <v>Camisa metálica com espessura de 8 mm D = 1.200 mm - para passagem de lâmina d'água - confecção e posicionamento</v>
          </cell>
          <cell r="C3430" t="str">
            <v>m</v>
          </cell>
          <cell r="D3430" t="str">
            <v>NBR 6122/1996</v>
          </cell>
        </row>
        <row r="3431">
          <cell r="A3431">
            <v>2306671</v>
          </cell>
          <cell r="B3431" t="str">
            <v>Camisa metálica com espessura de 9,5 mm D = 900 mm - para passagem de lâmina d'água - confecção e posicionamento</v>
          </cell>
          <cell r="C3431" t="str">
            <v>m</v>
          </cell>
          <cell r="D3431" t="str">
            <v>NBR 6122/1996</v>
          </cell>
        </row>
        <row r="3432">
          <cell r="A3432">
            <v>2306672</v>
          </cell>
          <cell r="B3432" t="str">
            <v>Camisa metálica com espessura de 9,5 mm D = 1.000 mm - para passagem de lâmina d'água - confecção e posicionamento</v>
          </cell>
          <cell r="C3432" t="str">
            <v>m</v>
          </cell>
          <cell r="D3432" t="str">
            <v>NBR 6122/1996</v>
          </cell>
        </row>
        <row r="3433">
          <cell r="A3433">
            <v>2306673</v>
          </cell>
          <cell r="B3433" t="str">
            <v>Camisa metálica com espessura de 9,5 mm D = 1.100 mm - para passagem de lâmina d'água - confecção e posicionamento</v>
          </cell>
          <cell r="C3433" t="str">
            <v>m</v>
          </cell>
          <cell r="D3433" t="str">
            <v>NBR 6122/1996</v>
          </cell>
        </row>
        <row r="3434">
          <cell r="A3434">
            <v>2306674</v>
          </cell>
          <cell r="B3434" t="str">
            <v>Camisa metálica com espessura de 9,5 mm D = 1.200 mm - para passagem de lâmina d'água - confecção e posicionamento</v>
          </cell>
          <cell r="C3434" t="str">
            <v>m</v>
          </cell>
          <cell r="D3434" t="str">
            <v>NBR 6122/1996</v>
          </cell>
        </row>
        <row r="3435">
          <cell r="A3435">
            <v>2306675</v>
          </cell>
          <cell r="B3435" t="str">
            <v>Camisa metálica com espessura de 9,5 mm D = 1.300 mm - para passagem de lâmina d'água - confecção e posicionamento</v>
          </cell>
          <cell r="C3435" t="str">
            <v>m</v>
          </cell>
          <cell r="D3435" t="str">
            <v>NBR 6122/1996</v>
          </cell>
        </row>
        <row r="3436">
          <cell r="A3436">
            <v>2306676</v>
          </cell>
          <cell r="B3436" t="str">
            <v>Camisa metálica com espessura de 9,5 mm D = 1.400 mm - para passagem de lâmina d'água - confecção e posicionamento</v>
          </cell>
          <cell r="C3436" t="str">
            <v>m</v>
          </cell>
          <cell r="D3436" t="str">
            <v>NBR 6122/1996</v>
          </cell>
        </row>
        <row r="3437">
          <cell r="A3437">
            <v>2306677</v>
          </cell>
          <cell r="B3437" t="str">
            <v>Camisa metálica com espessura de 9,5 mm D = 1.500 mm - para passagem de lâmina d'água - confecção e posicionamento</v>
          </cell>
          <cell r="C3437" t="str">
            <v>m</v>
          </cell>
          <cell r="D3437" t="str">
            <v>NBR 6122/1996</v>
          </cell>
        </row>
        <row r="3438">
          <cell r="A3438">
            <v>2306678</v>
          </cell>
          <cell r="B3438" t="str">
            <v>Camisa metálica com espessura de 12,5 mm D = 1.400 mm - para passagem de lâmina d'água - confecção e posicionamento</v>
          </cell>
          <cell r="C3438" t="str">
            <v>m</v>
          </cell>
          <cell r="D3438" t="str">
            <v>NBR 6122/1996</v>
          </cell>
        </row>
        <row r="3439">
          <cell r="A3439">
            <v>2306679</v>
          </cell>
          <cell r="B3439" t="str">
            <v>Camisa metálica com espessura de 12,5 mm D = 1.500 mm - para passagem de lâmina d'água - confecção e posicionamento</v>
          </cell>
          <cell r="C3439" t="str">
            <v>m</v>
          </cell>
          <cell r="D3439" t="str">
            <v>NBR 6122/1996</v>
          </cell>
        </row>
        <row r="3440">
          <cell r="A3440">
            <v>2306680</v>
          </cell>
          <cell r="B3440" t="str">
            <v>Camisa metálica com espessura de 12,5 mm D = 1.600 mm - para passagem de lâmina d'água - confecção e posicionamento</v>
          </cell>
          <cell r="C3440" t="str">
            <v>m</v>
          </cell>
          <cell r="D3440" t="str">
            <v>NBR 6122/1996</v>
          </cell>
        </row>
        <row r="3441">
          <cell r="A3441">
            <v>2306681</v>
          </cell>
          <cell r="B3441" t="str">
            <v>Camisa metálica com espessura de 12,5 mm D = 1.700 mm - para passagem de lâmina d'água - confecção e posicionamento</v>
          </cell>
          <cell r="C3441" t="str">
            <v>m</v>
          </cell>
          <cell r="D3441" t="str">
            <v>NBR 6122/1996</v>
          </cell>
        </row>
        <row r="3442">
          <cell r="A3442">
            <v>2306682</v>
          </cell>
          <cell r="B3442" t="str">
            <v>Camisa metálica com espessura de 12,5 mm D = 1.800 mm - para passagem de lâmina d'água - confecção e posicionamento</v>
          </cell>
          <cell r="C3442" t="str">
            <v>m</v>
          </cell>
          <cell r="D3442" t="str">
            <v>NBR 6122/1996</v>
          </cell>
        </row>
        <row r="3443">
          <cell r="A3443">
            <v>2306683</v>
          </cell>
          <cell r="B3443" t="str">
            <v>Camisa metálica com espessura de 16 mm D = 1.500 mm - para passagem de lâmina d'água - confecção e posicionamento</v>
          </cell>
          <cell r="C3443" t="str">
            <v>m</v>
          </cell>
          <cell r="D3443" t="str">
            <v>NBR 6122/1996</v>
          </cell>
        </row>
        <row r="3444">
          <cell r="A3444">
            <v>2306684</v>
          </cell>
          <cell r="B3444" t="str">
            <v>Camisa metálica com espessura de 16 mm D = 1.600 mm - para passagem de lâmina d'água - confecção e posicionamento</v>
          </cell>
          <cell r="C3444" t="str">
            <v>m</v>
          </cell>
          <cell r="D3444" t="str">
            <v>NBR 6122/1996</v>
          </cell>
        </row>
        <row r="3445">
          <cell r="A3445">
            <v>2306685</v>
          </cell>
          <cell r="B3445" t="str">
            <v>Camisa metálica com espessura de 16 mm D = 1.700 mm - para passagem de lâmina d'água - confecção e posicionamento</v>
          </cell>
          <cell r="C3445" t="str">
            <v>m</v>
          </cell>
          <cell r="D3445" t="str">
            <v>NBR 6122/1996</v>
          </cell>
        </row>
        <row r="3446">
          <cell r="A3446">
            <v>2306686</v>
          </cell>
          <cell r="B3446" t="str">
            <v>Camisa metálica com espessura de 16 mm D = 1.800 mm - para passagem de lâmina d'água - confecção e posicionamento</v>
          </cell>
          <cell r="C3446" t="str">
            <v>m</v>
          </cell>
          <cell r="D3446" t="str">
            <v>NBR 6122/1996</v>
          </cell>
        </row>
        <row r="3447">
          <cell r="A3447">
            <v>2306687</v>
          </cell>
          <cell r="B3447" t="str">
            <v>Escavação com perfuratriz tipo Wirth em solo - D = 600 mm</v>
          </cell>
          <cell r="C3447" t="str">
            <v>m</v>
          </cell>
          <cell r="D3447" t="str">
            <v>DNIT 121/2009-ES</v>
          </cell>
        </row>
        <row r="3448">
          <cell r="A3448">
            <v>2306688</v>
          </cell>
          <cell r="B3448" t="str">
            <v>Escavação com perfuratriz tipo Wirth em rocha com média dureza e média abrasão - resistência a compressão menor que 80 MPa - D = 600 mm</v>
          </cell>
          <cell r="C3448" t="str">
            <v>m</v>
          </cell>
          <cell r="D3448" t="str">
            <v>DNIT 121/2009-ES</v>
          </cell>
        </row>
        <row r="3449">
          <cell r="A3449">
            <v>2306689</v>
          </cell>
          <cell r="B3449" t="str">
            <v>Escavação com perfuratriz tipo Wirth em rocha de alta dureza e alta abrasão - resistência a compressão acima de 80 MPa - D = 600 mm</v>
          </cell>
          <cell r="C3449" t="str">
            <v>m</v>
          </cell>
          <cell r="D3449" t="str">
            <v>DNIT 121/2009-ES</v>
          </cell>
        </row>
        <row r="3450">
          <cell r="A3450">
            <v>2306690</v>
          </cell>
          <cell r="B3450" t="str">
            <v>Escavação com perfuratriz tipo Wirth em solo - D = 700 mm</v>
          </cell>
          <cell r="C3450" t="str">
            <v>m</v>
          </cell>
          <cell r="D3450" t="str">
            <v>DNIT 121/2009-ES</v>
          </cell>
        </row>
        <row r="3451">
          <cell r="A3451">
            <v>2306691</v>
          </cell>
          <cell r="B3451" t="str">
            <v>Escavação com perfuratriz tipo Wirth em rocha com média dureza e média abrasão - resistência a compressão menor que 80 MPa - D = 700 mm</v>
          </cell>
          <cell r="C3451" t="str">
            <v>m</v>
          </cell>
          <cell r="D3451" t="str">
            <v>DNIT 121/2009-ES</v>
          </cell>
        </row>
        <row r="3452">
          <cell r="A3452">
            <v>2306692</v>
          </cell>
          <cell r="B3452" t="str">
            <v>Escavação com perfuratriz tipo Wirth em rocha de alta dureza e alta abrasão - resistência a compressão acima de 80 MPa - D = 700 mm</v>
          </cell>
          <cell r="C3452" t="str">
            <v>m</v>
          </cell>
          <cell r="D3452" t="str">
            <v>DNIT 121/2009-ES</v>
          </cell>
        </row>
        <row r="3453">
          <cell r="A3453">
            <v>2306693</v>
          </cell>
          <cell r="B3453" t="str">
            <v>Escavação com perfuratriz tipo Wirth em solo - D = 800 mm</v>
          </cell>
          <cell r="C3453" t="str">
            <v>m</v>
          </cell>
          <cell r="D3453" t="str">
            <v>DNIT 121/2009-ES</v>
          </cell>
        </row>
        <row r="3454">
          <cell r="A3454">
            <v>2306694</v>
          </cell>
          <cell r="B3454" t="str">
            <v>Escavação com perfuratriz tipo Wirth em rocha com média dureza e média abrasão - resistência a compressão menor que 80 MPa - D = 800 mm</v>
          </cell>
          <cell r="C3454" t="str">
            <v>m</v>
          </cell>
          <cell r="D3454" t="str">
            <v>DNIT 121/2009-ES</v>
          </cell>
        </row>
        <row r="3455">
          <cell r="A3455">
            <v>2306695</v>
          </cell>
          <cell r="B3455" t="str">
            <v>Escavação com perfuratriz tipo Wirth em rocha de alta dureza e alta abrasão - resistência a compressão acima de 80 MPa - D = 800 mm</v>
          </cell>
          <cell r="C3455" t="str">
            <v>m</v>
          </cell>
          <cell r="D3455" t="str">
            <v>DNIT 121/2009-ES</v>
          </cell>
        </row>
        <row r="3456">
          <cell r="A3456">
            <v>2306696</v>
          </cell>
          <cell r="B3456" t="str">
            <v>Escavação com perfuratriz tipo Wirth em solo - D = 900 mm</v>
          </cell>
          <cell r="C3456" t="str">
            <v>m</v>
          </cell>
          <cell r="D3456" t="str">
            <v>DNIT 121/2009-ES</v>
          </cell>
        </row>
        <row r="3457">
          <cell r="A3457">
            <v>2306697</v>
          </cell>
          <cell r="B3457" t="str">
            <v>Escavação com perfuratriz tipo Wirth em rocha com média dureza e média abrasão - resistência a compressão menor que 80 MPa - D = 900 mm</v>
          </cell>
          <cell r="C3457" t="str">
            <v>m</v>
          </cell>
          <cell r="D3457" t="str">
            <v>DNIT 121/2009-ES</v>
          </cell>
        </row>
        <row r="3458">
          <cell r="A3458">
            <v>2306698</v>
          </cell>
          <cell r="B3458" t="str">
            <v>Escavação com perfuratriz tipo Wirth em rocha de alta dureza e alta abrasão - resistência a compressão acima de 80 MPa - D = 900 mm</v>
          </cell>
          <cell r="C3458" t="str">
            <v>m</v>
          </cell>
          <cell r="D3458" t="str">
            <v>DNIT 121/2009-ES</v>
          </cell>
        </row>
        <row r="3459">
          <cell r="A3459">
            <v>2306699</v>
          </cell>
          <cell r="B3459" t="str">
            <v>Escavação com perfuratriz tipo Wirth em solo - D = 1.000 mm</v>
          </cell>
          <cell r="C3459" t="str">
            <v>m</v>
          </cell>
          <cell r="D3459" t="str">
            <v>DNIT 121/2009-ES</v>
          </cell>
        </row>
        <row r="3460">
          <cell r="A3460">
            <v>2306700</v>
          </cell>
          <cell r="B3460" t="str">
            <v>Escavação com perfuratriz tipo Wirth em rocha com média dureza e média abrasão - resistência a compressão menor que 80 MPa - D = 1.000 mm</v>
          </cell>
          <cell r="C3460" t="str">
            <v>m</v>
          </cell>
          <cell r="D3460" t="str">
            <v>DNIT 121/2009-ES</v>
          </cell>
        </row>
        <row r="3461">
          <cell r="A3461">
            <v>2306701</v>
          </cell>
          <cell r="B3461" t="str">
            <v>Escavação com perfuratriz tipo Wirth em rocha de alta dureza e alta abrasão - resistência a compressão acima de 80 MPa - D = 1.000 mm</v>
          </cell>
          <cell r="C3461" t="str">
            <v>m</v>
          </cell>
          <cell r="D3461" t="str">
            <v>DNIT 121/2009-ES</v>
          </cell>
        </row>
        <row r="3462">
          <cell r="A3462">
            <v>2306702</v>
          </cell>
          <cell r="B3462" t="str">
            <v>Escavação com perfuratriz tipo Wirth em solo - D = 1.100 mm</v>
          </cell>
          <cell r="C3462" t="str">
            <v>m</v>
          </cell>
          <cell r="D3462" t="str">
            <v>DNIT 121/2009-ES</v>
          </cell>
        </row>
        <row r="3463">
          <cell r="A3463">
            <v>2306703</v>
          </cell>
          <cell r="B3463" t="str">
            <v>Escavação com perfuratriz tipo Wirth em rocha com média dureza e média abrasão - resistência a compressão menor que 80 MPa - D = 1.100 mm</v>
          </cell>
          <cell r="C3463" t="str">
            <v>m</v>
          </cell>
          <cell r="D3463" t="str">
            <v>DNIT 121/2009-ES</v>
          </cell>
        </row>
        <row r="3464">
          <cell r="A3464">
            <v>2306704</v>
          </cell>
          <cell r="B3464" t="str">
            <v>Escavação com perfuratriz tipo Wirth em rocha de alta dureza e alta abrasão - resistência a compressão acima de 80 MPa - D = 1.100 mm</v>
          </cell>
          <cell r="C3464" t="str">
            <v>m</v>
          </cell>
          <cell r="D3464" t="str">
            <v>DNIT 121/2009-ES</v>
          </cell>
        </row>
        <row r="3465">
          <cell r="A3465">
            <v>2306705</v>
          </cell>
          <cell r="B3465" t="str">
            <v>Escavação com perfuratriz tipo Wirth em solo - D = 1.200 mm</v>
          </cell>
          <cell r="C3465" t="str">
            <v>m</v>
          </cell>
          <cell r="D3465" t="str">
            <v>DNIT 121/2009-ES</v>
          </cell>
        </row>
        <row r="3466">
          <cell r="A3466">
            <v>2306706</v>
          </cell>
          <cell r="B3466" t="str">
            <v>Escavação com perfuratriz tipo Wirth em rocha com média dureza e média abrasão - resistência a compressão menor que 80 MPa - D = 1.200 mm</v>
          </cell>
          <cell r="C3466" t="str">
            <v>m</v>
          </cell>
          <cell r="D3466" t="str">
            <v>DNIT 121/2009-ES</v>
          </cell>
        </row>
        <row r="3467">
          <cell r="A3467">
            <v>2306707</v>
          </cell>
          <cell r="B3467" t="str">
            <v>Escavação com perfuratriz tipo Wirth em rocha de alta dureza e alta abrasão - resistência a compressão acima de 80 MPa - D = 1.200 mm</v>
          </cell>
          <cell r="C3467" t="str">
            <v>m</v>
          </cell>
          <cell r="D3467" t="str">
            <v>DNIT 121/2009-ES</v>
          </cell>
        </row>
        <row r="3468">
          <cell r="A3468">
            <v>2306708</v>
          </cell>
          <cell r="B3468" t="str">
            <v>Escavação com perfuratriz tipo Wirth em solo - D = 1.300 mm</v>
          </cell>
          <cell r="C3468" t="str">
            <v>m</v>
          </cell>
          <cell r="D3468" t="str">
            <v>DNIT 121/2009-ES</v>
          </cell>
        </row>
        <row r="3469">
          <cell r="A3469">
            <v>2306709</v>
          </cell>
          <cell r="B3469" t="str">
            <v>Escavação com perfuratriz tipo Wirth em rocha com média dureza e média abrasão - resistência a compressão menor que 80 MPa - D = 1.300 mm</v>
          </cell>
          <cell r="C3469" t="str">
            <v>m</v>
          </cell>
          <cell r="D3469" t="str">
            <v>DNIT 121/2009-ES</v>
          </cell>
        </row>
        <row r="3470">
          <cell r="A3470">
            <v>2306710</v>
          </cell>
          <cell r="B3470" t="str">
            <v>Escavação com perfuratriz tipo Wirth em rocha de alta dureza e alta abrasão - resistência a compressão acima de 80 MPa - D = 1.300 mm</v>
          </cell>
          <cell r="C3470" t="str">
            <v>m</v>
          </cell>
          <cell r="D3470" t="str">
            <v>DNIT 121/2009-ES</v>
          </cell>
        </row>
        <row r="3471">
          <cell r="A3471">
            <v>2306711</v>
          </cell>
          <cell r="B3471" t="str">
            <v>Escavação com perfuratriz tipo Wirth em solo - D = 1.400 mm</v>
          </cell>
          <cell r="C3471" t="str">
            <v>m</v>
          </cell>
          <cell r="D3471" t="str">
            <v>DNIT 121/2009-ES</v>
          </cell>
        </row>
        <row r="3472">
          <cell r="A3472">
            <v>2306712</v>
          </cell>
          <cell r="B3472" t="str">
            <v>Escavação com perfuratriz tipo Wirth em rocha com média dureza e média abrasão - resistência a compressão menor que 80 MPa - D = 1.400 mm</v>
          </cell>
          <cell r="C3472" t="str">
            <v>m</v>
          </cell>
          <cell r="D3472" t="str">
            <v>DNIT 121/2009-ES</v>
          </cell>
        </row>
        <row r="3473">
          <cell r="A3473">
            <v>2306713</v>
          </cell>
          <cell r="B3473" t="str">
            <v>Escavação com perfuratriz tipo Wirth em rocha de alta dureza e alta abrasão - resistência a compressão acima de 80 MPa - D = 1.400 mm</v>
          </cell>
          <cell r="C3473" t="str">
            <v>m</v>
          </cell>
          <cell r="D3473" t="str">
            <v>DNIT 121/2009-ES</v>
          </cell>
        </row>
        <row r="3474">
          <cell r="A3474">
            <v>2306714</v>
          </cell>
          <cell r="B3474" t="str">
            <v>Escavação com perfuratriz tipo Wirth em solo - D = 1.500 mm</v>
          </cell>
          <cell r="C3474" t="str">
            <v>m</v>
          </cell>
          <cell r="D3474" t="str">
            <v>DNIT 121/2009-ES</v>
          </cell>
        </row>
        <row r="3475">
          <cell r="A3475">
            <v>2306715</v>
          </cell>
          <cell r="B3475" t="str">
            <v>Escavação com perfuratriz tipo Wirth em rocha com média dureza e média abrasão - resistência a compressão menor que 80 MPa - D = 1.500 mm</v>
          </cell>
          <cell r="C3475" t="str">
            <v>m</v>
          </cell>
          <cell r="D3475" t="str">
            <v>DNIT 121/2009-ES</v>
          </cell>
        </row>
        <row r="3476">
          <cell r="A3476">
            <v>2306716</v>
          </cell>
          <cell r="B3476" t="str">
            <v>Escavação com perfuratriz tipo Wirth em rocha de alta dureza e alta abrasão - resistência a compressão acima de 80 MPa - D = 1.500 mm</v>
          </cell>
          <cell r="C3476" t="str">
            <v>m</v>
          </cell>
          <cell r="D3476" t="str">
            <v>DNIT 121/2009-ES</v>
          </cell>
        </row>
        <row r="3477">
          <cell r="A3477">
            <v>2306717</v>
          </cell>
          <cell r="B3477" t="str">
            <v>Escavação com perfuratriz tipo Wirth em solo - D = 1.600 mm</v>
          </cell>
          <cell r="C3477" t="str">
            <v>m</v>
          </cell>
          <cell r="D3477" t="str">
            <v>DNIT 121/2009-ES</v>
          </cell>
        </row>
        <row r="3478">
          <cell r="A3478">
            <v>2306718</v>
          </cell>
          <cell r="B3478" t="str">
            <v>Escavação com perfuratriz tipo Wirth em rocha com média dureza e média abrasão - resistência a compressão menor que 80 MPa - D = 1.600 mm</v>
          </cell>
          <cell r="C3478" t="str">
            <v>m</v>
          </cell>
          <cell r="D3478" t="str">
            <v>DNIT 121/2009-ES</v>
          </cell>
        </row>
        <row r="3479">
          <cell r="A3479">
            <v>2306719</v>
          </cell>
          <cell r="B3479" t="str">
            <v>Escavação com perfuratriz tipo Wirth em rocha de alta dureza e alta abrasão - resistência a compressão acima de 80 MPa - D = 1.600 mm</v>
          </cell>
          <cell r="C3479" t="str">
            <v>m</v>
          </cell>
          <cell r="D3479" t="str">
            <v>DNIT 121/2009-ES</v>
          </cell>
        </row>
        <row r="3480">
          <cell r="A3480">
            <v>2306720</v>
          </cell>
          <cell r="B3480" t="str">
            <v>Escavação com perfuratriz tipo Wirth em solo - D = 1.700 mm</v>
          </cell>
          <cell r="C3480" t="str">
            <v>m</v>
          </cell>
          <cell r="D3480" t="str">
            <v>DNIT 121/2009-ES</v>
          </cell>
        </row>
        <row r="3481">
          <cell r="A3481">
            <v>2306721</v>
          </cell>
          <cell r="B3481" t="str">
            <v>Escavação com perfuratriz tipo Wirth em rocha com média dureza e média abrasão - resistência a compressão menor que 80 MPa - D = 1.700 mm</v>
          </cell>
          <cell r="C3481" t="str">
            <v>m</v>
          </cell>
          <cell r="D3481" t="str">
            <v>DNIT 121/2009-ES</v>
          </cell>
        </row>
        <row r="3482">
          <cell r="A3482">
            <v>2306722</v>
          </cell>
          <cell r="B3482" t="str">
            <v>Escavação com perfuratriz tipo Wirth em rocha de alta dureza e alta abrasão - resistência a compressão acima de 80 MPa - D = 1.700 mm</v>
          </cell>
          <cell r="C3482" t="str">
            <v>m</v>
          </cell>
          <cell r="D3482" t="str">
            <v>DNIT 121/2009-ES</v>
          </cell>
        </row>
        <row r="3483">
          <cell r="A3483">
            <v>2306723</v>
          </cell>
          <cell r="B3483" t="str">
            <v>Escavação com perfuratriz tipo Wirth em solo - D = 1.800 mm</v>
          </cell>
          <cell r="C3483" t="str">
            <v>m</v>
          </cell>
          <cell r="D3483" t="str">
            <v>DNIT 121/2009-ES</v>
          </cell>
        </row>
        <row r="3484">
          <cell r="A3484">
            <v>2306724</v>
          </cell>
          <cell r="B3484" t="str">
            <v>Escavação com perfuratriz tipo Wirth em rocha com média dureza e média abrasão - resistência a compressão menor que 80 MPa - D = 1.800 mm</v>
          </cell>
          <cell r="C3484" t="str">
            <v>m</v>
          </cell>
          <cell r="D3484" t="str">
            <v>DNIT 121/2009-ES</v>
          </cell>
        </row>
        <row r="3485">
          <cell r="A3485">
            <v>2306725</v>
          </cell>
          <cell r="B3485" t="str">
            <v>Escavação com perfuratriz tipo Wirth em rocha de alta dureza e alta abrasão - resistência a compressão acima de 80 MPa - D = 1.800 mm</v>
          </cell>
          <cell r="C3485" t="str">
            <v>m</v>
          </cell>
          <cell r="D3485" t="str">
            <v>DNIT 121/2009-ES</v>
          </cell>
        </row>
        <row r="3486">
          <cell r="A3486">
            <v>2306726</v>
          </cell>
          <cell r="B3486" t="str">
            <v>Apoio náutico para a execução da cravação de camisa metálica D = 600 a 1800 mm</v>
          </cell>
          <cell r="C3486" t="str">
            <v>m</v>
          </cell>
          <cell r="D3486"/>
        </row>
        <row r="3487">
          <cell r="A3487">
            <v>2306727</v>
          </cell>
          <cell r="B3487" t="str">
            <v>Apoio náutico para a escavação perfuratriz tipo Wirth em solo D = 600 a 1800 mm</v>
          </cell>
          <cell r="C3487" t="str">
            <v>m</v>
          </cell>
          <cell r="D3487"/>
        </row>
        <row r="3488">
          <cell r="A3488">
            <v>2306728</v>
          </cell>
          <cell r="B3488" t="str">
            <v>Apoio náutico para a escavação com perfuratriz tipo Wirth em rocha com média dureza e média abrasão - resistência a compressão menor que 80 MPa - D = 600 a 1800 mm</v>
          </cell>
          <cell r="C3488" t="str">
            <v>m</v>
          </cell>
          <cell r="D3488"/>
        </row>
        <row r="3489">
          <cell r="A3489">
            <v>2306729</v>
          </cell>
          <cell r="B3489" t="str">
            <v>Apoio náutico para a escavação com perfuratriz tipo Wirth em rocha de alta dureza e alta abrasão - resistência a compressão acima de 80 MPa - D = 600 a 1800 mm</v>
          </cell>
          <cell r="C3489" t="str">
            <v>m</v>
          </cell>
          <cell r="D3489"/>
        </row>
        <row r="3490">
          <cell r="A3490">
            <v>2306730</v>
          </cell>
          <cell r="B3490" t="str">
            <v>Apoio náutico para a execução da concretagem de camisas metálicas</v>
          </cell>
          <cell r="C3490" t="str">
            <v>m³</v>
          </cell>
          <cell r="D3490"/>
        </row>
        <row r="3491">
          <cell r="A3491">
            <v>2306731</v>
          </cell>
          <cell r="B3491" t="str">
            <v>Apoio náutico para a colocação da armação em camisa metálica</v>
          </cell>
          <cell r="C3491" t="str">
            <v>kg</v>
          </cell>
          <cell r="D3491"/>
        </row>
        <row r="3492">
          <cell r="A3492">
            <v>2309088</v>
          </cell>
          <cell r="B3492" t="str">
            <v>Estaca Franki com fuste apiloado D = 70 cm - confecção</v>
          </cell>
          <cell r="C3492" t="str">
            <v>m</v>
          </cell>
          <cell r="D3492" t="str">
            <v>DNIT 121/2009-ES</v>
          </cell>
        </row>
        <row r="3493">
          <cell r="A3493">
            <v>2407972</v>
          </cell>
          <cell r="B3493" t="str">
            <v>Fornecimento e aplicação de adesivo estrutural à base de resina epóxi</v>
          </cell>
          <cell r="C3493" t="str">
            <v>kg</v>
          </cell>
          <cell r="D3493"/>
        </row>
        <row r="3494">
          <cell r="A3494">
            <v>2408057</v>
          </cell>
          <cell r="B3494" t="str">
            <v>Solda elétrica de perfis metálicos e chapas de aço com eletrodo E60XX</v>
          </cell>
          <cell r="C3494" t="str">
            <v>kg</v>
          </cell>
          <cell r="D3494"/>
        </row>
        <row r="3495">
          <cell r="A3495">
            <v>2408058</v>
          </cell>
          <cell r="B3495" t="str">
            <v>Solda elétrica de perfis metálicos e chapas de aço com eletrodo E70XX</v>
          </cell>
          <cell r="C3495" t="str">
            <v>kg</v>
          </cell>
          <cell r="D3495"/>
        </row>
        <row r="3496">
          <cell r="A3496">
            <v>2408069</v>
          </cell>
          <cell r="B3496" t="str">
            <v>Jateamento de chapa de aço com o uso de granalhas de aço</v>
          </cell>
          <cell r="C3496" t="str">
            <v>m²</v>
          </cell>
          <cell r="D3496"/>
        </row>
        <row r="3497">
          <cell r="A3497">
            <v>2408070</v>
          </cell>
          <cell r="B3497" t="str">
            <v>Pintura epóxi em chapa de aço com pistola a ar comprimido</v>
          </cell>
          <cell r="C3497" t="str">
            <v>m²</v>
          </cell>
          <cell r="D3497"/>
        </row>
        <row r="3498">
          <cell r="A3498">
            <v>2408075</v>
          </cell>
          <cell r="B3498" t="str">
            <v>Jateamento abrasivo em chapa de aço por esteira contínua</v>
          </cell>
          <cell r="C3498" t="str">
            <v>m²</v>
          </cell>
          <cell r="D3498"/>
        </row>
        <row r="3499">
          <cell r="A3499">
            <v>2408076</v>
          </cell>
          <cell r="B3499" t="str">
            <v>Pintura shop primer em chapa de aço por esteira contínua</v>
          </cell>
          <cell r="C3499" t="str">
            <v>m²</v>
          </cell>
          <cell r="D3499"/>
        </row>
        <row r="3500">
          <cell r="A3500">
            <v>2408149</v>
          </cell>
          <cell r="B3500" t="str">
            <v>Estrutura em chapa de aço ASTM A36 corte, solda e montagem - fornecimento e instalação</v>
          </cell>
          <cell r="C3500" t="str">
            <v>kg</v>
          </cell>
          <cell r="D3500"/>
        </row>
        <row r="3501">
          <cell r="A3501">
            <v>2607087</v>
          </cell>
          <cell r="B3501" t="str">
            <v>Assentamento de jogo de dormentes de madeira para AMV 1:8, bitola métrica</v>
          </cell>
          <cell r="C3501" t="str">
            <v>jg</v>
          </cell>
          <cell r="D3501" t="str">
            <v>ETM-004 e ETS-004</v>
          </cell>
        </row>
        <row r="3502">
          <cell r="A3502">
            <v>2607088</v>
          </cell>
          <cell r="B3502" t="str">
            <v>Assentamento de jogo de dormentes de madeira para AMV 1:10, bitola métrica</v>
          </cell>
          <cell r="C3502" t="str">
            <v>jg</v>
          </cell>
          <cell r="D3502" t="str">
            <v>ETM-004 e ETS-004</v>
          </cell>
        </row>
        <row r="3503">
          <cell r="A3503">
            <v>2607089</v>
          </cell>
          <cell r="B3503" t="str">
            <v>Assentamento de jogo de dormentes de madeira para AMV 1:12, bitola métrica</v>
          </cell>
          <cell r="C3503" t="str">
            <v>jg</v>
          </cell>
          <cell r="D3503" t="str">
            <v>ETM-004 e ETS-004</v>
          </cell>
        </row>
        <row r="3504">
          <cell r="A3504">
            <v>2607090</v>
          </cell>
          <cell r="B3504" t="str">
            <v>Assentamento de jogo de dormentes de madeira para AMV 1:14, bitola métrica</v>
          </cell>
          <cell r="C3504" t="str">
            <v>jg</v>
          </cell>
          <cell r="D3504" t="str">
            <v>ETM-004 e ETS-004</v>
          </cell>
        </row>
        <row r="3505">
          <cell r="A3505">
            <v>2607091</v>
          </cell>
          <cell r="B3505" t="str">
            <v>Assentamento de jogo de dormentes de madeira para AMV 1:20, bitola métrica</v>
          </cell>
          <cell r="C3505" t="str">
            <v>jg</v>
          </cell>
          <cell r="D3505" t="str">
            <v>ETM-004 e ETS-004</v>
          </cell>
        </row>
        <row r="3506">
          <cell r="A3506">
            <v>2607092</v>
          </cell>
          <cell r="B3506" t="str">
            <v>Assentamento de jogo de dormentes de madeira para AMV 1:8, bitola larga</v>
          </cell>
          <cell r="C3506" t="str">
            <v>jg</v>
          </cell>
          <cell r="D3506" t="str">
            <v>ETM-004 e ETS-004</v>
          </cell>
        </row>
        <row r="3507">
          <cell r="A3507">
            <v>2607093</v>
          </cell>
          <cell r="B3507" t="str">
            <v>Assentamento de jogo de dormentes de madeira para AMV 1:10, bitola larga</v>
          </cell>
          <cell r="C3507" t="str">
            <v>jg</v>
          </cell>
          <cell r="D3507" t="str">
            <v>ETM-004 e ETS-004</v>
          </cell>
        </row>
        <row r="3508">
          <cell r="A3508">
            <v>2607094</v>
          </cell>
          <cell r="B3508" t="str">
            <v>Assentamento de jogo de dormentes de madeira para AMV 1:12, bitola larga</v>
          </cell>
          <cell r="C3508" t="str">
            <v>jg</v>
          </cell>
          <cell r="D3508" t="str">
            <v>ETM-004 e ETS-004</v>
          </cell>
        </row>
        <row r="3509">
          <cell r="A3509">
            <v>2607095</v>
          </cell>
          <cell r="B3509" t="str">
            <v>Assentamento de jogo de dormentes de madeira para AMV 1:14, bitola larga</v>
          </cell>
          <cell r="C3509" t="str">
            <v>jg</v>
          </cell>
          <cell r="D3509" t="str">
            <v>ETM-004 e ETS-004</v>
          </cell>
        </row>
        <row r="3510">
          <cell r="A3510">
            <v>2607096</v>
          </cell>
          <cell r="B3510" t="str">
            <v>Assentamento de jogo de dormentes de madeira para AMV 1:20, bitola larga</v>
          </cell>
          <cell r="C3510" t="str">
            <v>jg</v>
          </cell>
          <cell r="D3510" t="str">
            <v>ETM-004 e ETS-004</v>
          </cell>
        </row>
        <row r="3511">
          <cell r="A3511">
            <v>2607097</v>
          </cell>
          <cell r="B3511" t="str">
            <v>Assentamento de jogo de dormentes de madeira para AMV 1:8, bitola mista</v>
          </cell>
          <cell r="C3511" t="str">
            <v>jg</v>
          </cell>
          <cell r="D3511" t="str">
            <v>ETM-004 e ETS-004</v>
          </cell>
        </row>
        <row r="3512">
          <cell r="A3512">
            <v>2607098</v>
          </cell>
          <cell r="B3512" t="str">
            <v>Assentamento de jogo de dormentes de madeira para AMV 1:10, bitola mista</v>
          </cell>
          <cell r="C3512" t="str">
            <v>jg</v>
          </cell>
          <cell r="D3512" t="str">
            <v>ETM-004 e ETS-004</v>
          </cell>
        </row>
        <row r="3513">
          <cell r="A3513">
            <v>2607099</v>
          </cell>
          <cell r="B3513" t="str">
            <v>Assentamento de jogo de dormentes de madeira para AMV 1:12, bitola mista</v>
          </cell>
          <cell r="C3513" t="str">
            <v>jg</v>
          </cell>
          <cell r="D3513" t="str">
            <v>ETM-004 e ETS-004</v>
          </cell>
        </row>
        <row r="3514">
          <cell r="A3514">
            <v>2607101</v>
          </cell>
          <cell r="B3514" t="str">
            <v>Assentamento de jogo de dormentes de madeira para AMV 1:20, bitola mista</v>
          </cell>
          <cell r="C3514" t="str">
            <v>jg</v>
          </cell>
          <cell r="D3514" t="str">
            <v>ETM-004 e ETS-004</v>
          </cell>
        </row>
        <row r="3515">
          <cell r="A3515">
            <v>2607102</v>
          </cell>
          <cell r="B3515" t="str">
            <v>Assentamento de jogo de dormentes de concreto para AMV 1:10, bitola métrica</v>
          </cell>
          <cell r="C3515" t="str">
            <v>jg</v>
          </cell>
          <cell r="D3515" t="str">
            <v>ETM-004 e ETS-004</v>
          </cell>
        </row>
        <row r="3516">
          <cell r="A3516">
            <v>2607103</v>
          </cell>
          <cell r="B3516" t="str">
            <v>Assentamento de jogo de dormentes de concreto para AMV 1:12, bitola métrica</v>
          </cell>
          <cell r="C3516" t="str">
            <v>jg</v>
          </cell>
          <cell r="D3516" t="str">
            <v>ETM-004 e ETS-004</v>
          </cell>
        </row>
        <row r="3517">
          <cell r="A3517">
            <v>2607104</v>
          </cell>
          <cell r="B3517" t="str">
            <v>Assentamento de jogo de dormentes de concreto para AMV 1:14, bitola métrica</v>
          </cell>
          <cell r="C3517" t="str">
            <v>jg</v>
          </cell>
          <cell r="D3517" t="str">
            <v>ETM-004 e ETS-004</v>
          </cell>
        </row>
        <row r="3518">
          <cell r="A3518">
            <v>2607105</v>
          </cell>
          <cell r="B3518" t="str">
            <v>Assentamento de jogo de dormentes de concreto para AMV 1:20, bitola métrica</v>
          </cell>
          <cell r="C3518" t="str">
            <v>jg</v>
          </cell>
          <cell r="D3518" t="str">
            <v>ETM-004 e ETS-004</v>
          </cell>
        </row>
        <row r="3519">
          <cell r="A3519">
            <v>2607106</v>
          </cell>
          <cell r="B3519" t="str">
            <v>Assentamento de jogo de dormentes de concreto para AMV 1:10, bitola larga ou mista</v>
          </cell>
          <cell r="C3519" t="str">
            <v>jg</v>
          </cell>
          <cell r="D3519" t="str">
            <v>ETM-004 e ETS-004</v>
          </cell>
        </row>
        <row r="3520">
          <cell r="A3520">
            <v>2607107</v>
          </cell>
          <cell r="B3520" t="str">
            <v>Assentamento de jogo de dormentes de concreto para AMV 1:12, bitola larga ou mista</v>
          </cell>
          <cell r="C3520" t="str">
            <v>jg</v>
          </cell>
          <cell r="D3520" t="str">
            <v>ETM-004 e ETS-004</v>
          </cell>
        </row>
        <row r="3521">
          <cell r="A3521">
            <v>2607108</v>
          </cell>
          <cell r="B3521" t="str">
            <v>Assentamento de jogo de dormentes de concreto para AMV 1:14, bitola larga ou mista</v>
          </cell>
          <cell r="C3521" t="str">
            <v>jg</v>
          </cell>
          <cell r="D3521" t="str">
            <v>ETM-004 e ETS-004</v>
          </cell>
        </row>
        <row r="3522">
          <cell r="A3522">
            <v>2607109</v>
          </cell>
          <cell r="B3522" t="str">
            <v>Assentamento de jogo de dormentes de concreto para AMV 1:20, bitola larga ou mista</v>
          </cell>
          <cell r="C3522" t="str">
            <v>jg</v>
          </cell>
          <cell r="D3522" t="str">
            <v>ETM-004 e ETS-004</v>
          </cell>
        </row>
        <row r="3523">
          <cell r="A3523">
            <v>2607148</v>
          </cell>
          <cell r="B3523" t="str">
            <v>Assentamento dos materiais metálicos do AMV 1:10, TR 57, bitola larga</v>
          </cell>
          <cell r="C3523" t="str">
            <v>un</v>
          </cell>
          <cell r="D3523" t="str">
            <v>ETM-04 e ETS-08</v>
          </cell>
        </row>
        <row r="3524">
          <cell r="A3524">
            <v>2607149</v>
          </cell>
          <cell r="B3524" t="str">
            <v>Assentamento dos materiais metálicos do AMV 1:12, TR 57, bitola larga</v>
          </cell>
          <cell r="C3524" t="str">
            <v>un</v>
          </cell>
          <cell r="D3524" t="str">
            <v>ETM-04 e ETS-08</v>
          </cell>
        </row>
        <row r="3525">
          <cell r="A3525">
            <v>2607150</v>
          </cell>
          <cell r="B3525" t="str">
            <v>Assentamento dos materiais metálicos do AMV 1:14, TR 57, bitola larga</v>
          </cell>
          <cell r="C3525" t="str">
            <v>un</v>
          </cell>
          <cell r="D3525" t="str">
            <v>ETM-04 e ETS-08</v>
          </cell>
        </row>
        <row r="3526">
          <cell r="A3526">
            <v>2607151</v>
          </cell>
          <cell r="B3526" t="str">
            <v>Assentamento dos materiais metálicos do AMV 1:20, TR 57, bitola larga</v>
          </cell>
          <cell r="C3526" t="str">
            <v>un</v>
          </cell>
          <cell r="D3526" t="str">
            <v>ETM-04 e ETS-08</v>
          </cell>
        </row>
        <row r="3527">
          <cell r="A3527">
            <v>2607152</v>
          </cell>
          <cell r="B3527" t="str">
            <v>Assentamento dos materiais metálicos do AMV 1:10, TR 68, bitola larga</v>
          </cell>
          <cell r="C3527" t="str">
            <v>un</v>
          </cell>
          <cell r="D3527" t="str">
            <v>ETM-04 e ETS-08</v>
          </cell>
        </row>
        <row r="3528">
          <cell r="A3528">
            <v>2607153</v>
          </cell>
          <cell r="B3528" t="str">
            <v>Assentamento dos materiais metálicos do AMV 1:12, TR 68, bitola larga</v>
          </cell>
          <cell r="C3528" t="str">
            <v>un</v>
          </cell>
          <cell r="D3528" t="str">
            <v>ETM-04 e ETS-08</v>
          </cell>
        </row>
        <row r="3529">
          <cell r="A3529">
            <v>2607154</v>
          </cell>
          <cell r="B3529" t="str">
            <v>Assentamento dos materiais metálicos do AMV 1:14, TR 68, bitola larga</v>
          </cell>
          <cell r="C3529" t="str">
            <v>un</v>
          </cell>
          <cell r="D3529" t="str">
            <v>ETM-04 e ETS-08</v>
          </cell>
        </row>
        <row r="3530">
          <cell r="A3530">
            <v>2607155</v>
          </cell>
          <cell r="B3530" t="str">
            <v>Assentamento dos materiais metálicos do AMV 1:20, TR 68, bitola larga</v>
          </cell>
          <cell r="C3530" t="str">
            <v>un</v>
          </cell>
          <cell r="D3530" t="str">
            <v>ETM-04 e ETS-08</v>
          </cell>
        </row>
        <row r="3531">
          <cell r="A3531">
            <v>2607156</v>
          </cell>
          <cell r="B3531" t="str">
            <v>Assentamento dos materiais metálicos do AMV 1:10, UIC 60, bitola larga</v>
          </cell>
          <cell r="C3531" t="str">
            <v>un</v>
          </cell>
          <cell r="D3531" t="str">
            <v>ETM-04 e ETS-08</v>
          </cell>
        </row>
        <row r="3532">
          <cell r="A3532">
            <v>2607157</v>
          </cell>
          <cell r="B3532" t="str">
            <v>Assentamento dos materiais metálicos do AMV 1:12, UIC 60, bitola larga</v>
          </cell>
          <cell r="C3532" t="str">
            <v>un</v>
          </cell>
          <cell r="D3532" t="str">
            <v>ETM-04 e ETS-08</v>
          </cell>
        </row>
        <row r="3533">
          <cell r="A3533">
            <v>2607158</v>
          </cell>
          <cell r="B3533" t="str">
            <v>Assentamento dos materiais metálicos do AMV 1:14, UIC 60, bitola larga</v>
          </cell>
          <cell r="C3533" t="str">
            <v>un</v>
          </cell>
          <cell r="D3533" t="str">
            <v>ETM-04 e ETS-08</v>
          </cell>
        </row>
        <row r="3534">
          <cell r="A3534">
            <v>2607159</v>
          </cell>
          <cell r="B3534" t="str">
            <v>Assentamento dos materiais metálicos do AMV 1:20, UIC 60, bitola larga</v>
          </cell>
          <cell r="C3534" t="str">
            <v>un</v>
          </cell>
          <cell r="D3534" t="str">
            <v>ETM-04 e ETS-08</v>
          </cell>
        </row>
        <row r="3535">
          <cell r="A3535">
            <v>2607160</v>
          </cell>
          <cell r="B3535" t="str">
            <v>Assentamento dos materiais metálicos do AMV 1:8, TR 45, bitola mista</v>
          </cell>
          <cell r="C3535" t="str">
            <v>un</v>
          </cell>
          <cell r="D3535" t="str">
            <v>ETM-04 e ETS-08</v>
          </cell>
        </row>
        <row r="3536">
          <cell r="A3536">
            <v>2607161</v>
          </cell>
          <cell r="B3536" t="str">
            <v>Assentamento dos materiais metálicos do AMV 1:10, TR 45, bitola mista</v>
          </cell>
          <cell r="C3536" t="str">
            <v>un</v>
          </cell>
          <cell r="D3536" t="str">
            <v>ETM-04 e ETS-08</v>
          </cell>
        </row>
        <row r="3537">
          <cell r="A3537">
            <v>2607162</v>
          </cell>
          <cell r="B3537" t="str">
            <v>Assentamento dos materiais metálicos do AMV 1:12, TR 45, bitola mista</v>
          </cell>
          <cell r="C3537" t="str">
            <v>un</v>
          </cell>
          <cell r="D3537" t="str">
            <v>ETM-04 e ETS-08</v>
          </cell>
        </row>
        <row r="3538">
          <cell r="A3538">
            <v>2607163</v>
          </cell>
          <cell r="B3538" t="str">
            <v>Assentamento dos materiais metálicos do AMV 1:14, TR 45, bitola mista</v>
          </cell>
          <cell r="C3538" t="str">
            <v>un</v>
          </cell>
          <cell r="D3538" t="str">
            <v>ETM-04 e ETS-08</v>
          </cell>
        </row>
        <row r="3539">
          <cell r="A3539">
            <v>2607164</v>
          </cell>
          <cell r="B3539" t="str">
            <v>Assentamento dos materiais metálicos do AMV 1:8, TR 57, bitola mista</v>
          </cell>
          <cell r="C3539" t="str">
            <v>un</v>
          </cell>
          <cell r="D3539" t="str">
            <v>ETM-04 e ETS-08</v>
          </cell>
        </row>
        <row r="3540">
          <cell r="A3540">
            <v>2607165</v>
          </cell>
          <cell r="B3540" t="str">
            <v>Assentamento dos materiais metálicos do AMV 1:10, TR 57, bitola mista</v>
          </cell>
          <cell r="C3540" t="str">
            <v>un</v>
          </cell>
          <cell r="D3540" t="str">
            <v>ETM-04 e ETS-08</v>
          </cell>
        </row>
        <row r="3541">
          <cell r="A3541">
            <v>2607166</v>
          </cell>
          <cell r="B3541" t="str">
            <v>Assentamento dos materiais metálicos do AMV 1:12, TR 57, bitola mista</v>
          </cell>
          <cell r="C3541" t="str">
            <v>un</v>
          </cell>
          <cell r="D3541" t="str">
            <v>ETM-04 e ETS-08</v>
          </cell>
        </row>
        <row r="3542">
          <cell r="A3542">
            <v>2607167</v>
          </cell>
          <cell r="B3542" t="str">
            <v>Assentamento dos materiais metálicos do AMV 1:14, TR 57, bitola mista</v>
          </cell>
          <cell r="C3542" t="str">
            <v>un</v>
          </cell>
          <cell r="D3542" t="str">
            <v>ETM-04 e ETS-08</v>
          </cell>
        </row>
        <row r="3543">
          <cell r="A3543">
            <v>2607168</v>
          </cell>
          <cell r="B3543" t="str">
            <v>Assentamento dos materiais metálicos do AMV 1:20, TR 57, bitola mista</v>
          </cell>
          <cell r="C3543" t="str">
            <v>un</v>
          </cell>
          <cell r="D3543" t="str">
            <v>ETM-04 e ETS-08</v>
          </cell>
        </row>
        <row r="3544">
          <cell r="A3544">
            <v>2607169</v>
          </cell>
          <cell r="B3544" t="str">
            <v>Assentamento dos materiais metálicos do AMV 1:10, TR 68, bitola mista</v>
          </cell>
          <cell r="C3544" t="str">
            <v>un</v>
          </cell>
          <cell r="D3544" t="str">
            <v>ETM-04 e ETS-08</v>
          </cell>
        </row>
        <row r="3545">
          <cell r="A3545">
            <v>2607170</v>
          </cell>
          <cell r="B3545" t="str">
            <v>Assentamento dos materiais metálicos do AMV 1:12, TR 68, bitola mista</v>
          </cell>
          <cell r="C3545" t="str">
            <v>un</v>
          </cell>
          <cell r="D3545" t="str">
            <v>ETM-04 e ETS-08</v>
          </cell>
        </row>
        <row r="3546">
          <cell r="A3546">
            <v>2607171</v>
          </cell>
          <cell r="B3546" t="str">
            <v>Assentamento dos materiais metálicos do AMV 1:14, TR 68, bitola mista</v>
          </cell>
          <cell r="C3546" t="str">
            <v>un</v>
          </cell>
          <cell r="D3546" t="str">
            <v>ETM-04 e ETS-08</v>
          </cell>
        </row>
        <row r="3547">
          <cell r="A3547">
            <v>2607172</v>
          </cell>
          <cell r="B3547" t="str">
            <v>Assentamento dos materiais metálicos do AMV 1:20, TR 68, bitola mista</v>
          </cell>
          <cell r="C3547" t="str">
            <v>un</v>
          </cell>
          <cell r="D3547" t="str">
            <v>ETM-04 e ETS-08</v>
          </cell>
        </row>
        <row r="3548">
          <cell r="A3548">
            <v>2607173</v>
          </cell>
          <cell r="B3548" t="str">
            <v>Assentamento dos materiais metálicos do AMV 1:10, UIC 60, bitola mista</v>
          </cell>
          <cell r="C3548" t="str">
            <v>un</v>
          </cell>
          <cell r="D3548" t="str">
            <v>ETM-04 e ETS-08</v>
          </cell>
        </row>
        <row r="3549">
          <cell r="A3549">
            <v>2607174</v>
          </cell>
          <cell r="B3549" t="str">
            <v>Assentamento dos materiais metálicos do AMV 1:12, UIC 60, bitola mista</v>
          </cell>
          <cell r="C3549" t="str">
            <v>un</v>
          </cell>
          <cell r="D3549" t="str">
            <v>ETM-04 e ETS-08</v>
          </cell>
        </row>
        <row r="3550">
          <cell r="A3550">
            <v>2607175</v>
          </cell>
          <cell r="B3550" t="str">
            <v>Assentamento dos materiais metálicos do AMV 1:14, UIC 60, bitola mista</v>
          </cell>
          <cell r="C3550" t="str">
            <v>un</v>
          </cell>
          <cell r="D3550" t="str">
            <v>ETM-04 e ETS-08</v>
          </cell>
        </row>
        <row r="3551">
          <cell r="A3551">
            <v>2607176</v>
          </cell>
          <cell r="B3551" t="str">
            <v>Assentamento dos materiais metálicos do AMV 1:20, UIC 60, bitola mista</v>
          </cell>
          <cell r="C3551" t="str">
            <v>un</v>
          </cell>
          <cell r="D3551" t="str">
            <v>ETM-04 e ETS-08</v>
          </cell>
        </row>
        <row r="3552">
          <cell r="A3552">
            <v>2607183</v>
          </cell>
          <cell r="B3552" t="str">
            <v>Alinhamento manual da grade do AMV para qualquer abertura e qualquer bitola</v>
          </cell>
          <cell r="C3552" t="str">
            <v>un</v>
          </cell>
          <cell r="D3552" t="str">
            <v>ETM-04 e ETS-08</v>
          </cell>
        </row>
        <row r="3553">
          <cell r="A3553">
            <v>2607198</v>
          </cell>
          <cell r="B3553" t="str">
            <v>Regularização manual do lastro do AMV para qualquer abertura e qualquer bitola</v>
          </cell>
          <cell r="C3553" t="str">
            <v>un</v>
          </cell>
          <cell r="D3553" t="str">
            <v>ETS-01 e ETS-08</v>
          </cell>
        </row>
        <row r="3554">
          <cell r="A3554">
            <v>2607207</v>
          </cell>
          <cell r="B3554" t="str">
            <v>Lançamento manual de lastro em AMV com descarga da brita por caminhão</v>
          </cell>
          <cell r="C3554" t="str">
            <v>m³</v>
          </cell>
          <cell r="D3554" t="str">
            <v>ETS-01 e ETS-08</v>
          </cell>
        </row>
        <row r="3555">
          <cell r="A3555">
            <v>2607208</v>
          </cell>
          <cell r="B3555" t="str">
            <v>Assentamento dos materiais metálicos do AMV 1:8, TR 45, bitola métrica</v>
          </cell>
          <cell r="C3555" t="str">
            <v>un</v>
          </cell>
          <cell r="D3555" t="str">
            <v>ETM-04 e ETS-08</v>
          </cell>
        </row>
        <row r="3556">
          <cell r="A3556">
            <v>2607209</v>
          </cell>
          <cell r="B3556" t="str">
            <v>Assentamento dos materiais metálicos do AMV 1:10, TR 45, bitola métrica</v>
          </cell>
          <cell r="C3556" t="str">
            <v>un</v>
          </cell>
          <cell r="D3556" t="str">
            <v>ETM-04 e ETS-08</v>
          </cell>
        </row>
        <row r="3557">
          <cell r="A3557">
            <v>2607210</v>
          </cell>
          <cell r="B3557" t="str">
            <v>Assentamento dos materiais metálicos do AMV 1:12, TR 45, bitola métrica</v>
          </cell>
          <cell r="C3557" t="str">
            <v>un</v>
          </cell>
          <cell r="D3557" t="str">
            <v>ETM-04 e ETS-08</v>
          </cell>
        </row>
        <row r="3558">
          <cell r="A3558">
            <v>2607211</v>
          </cell>
          <cell r="B3558" t="str">
            <v>Assentamento dos materiais metálicos do AMV 1:14, TR 45, bitola métrica</v>
          </cell>
          <cell r="C3558" t="str">
            <v>un</v>
          </cell>
          <cell r="D3558" t="str">
            <v>ETM-04 e ETS-08</v>
          </cell>
        </row>
        <row r="3559">
          <cell r="A3559">
            <v>2607212</v>
          </cell>
          <cell r="B3559" t="str">
            <v>Assentamento dos materiais metálicos do AMV 1:8, TR 57, bitola métrica</v>
          </cell>
          <cell r="C3559" t="str">
            <v>un</v>
          </cell>
          <cell r="D3559" t="str">
            <v>ETM-04 e ETS-08</v>
          </cell>
        </row>
        <row r="3560">
          <cell r="A3560">
            <v>2607213</v>
          </cell>
          <cell r="B3560" t="str">
            <v>Assentamento dos materiais metálicos do AMV 1:10, TR 57, bitola métrica</v>
          </cell>
          <cell r="C3560" t="str">
            <v>un</v>
          </cell>
          <cell r="D3560" t="str">
            <v>ETM-04 e ETS-08</v>
          </cell>
        </row>
        <row r="3561">
          <cell r="A3561">
            <v>2607214</v>
          </cell>
          <cell r="B3561" t="str">
            <v>Assentamento dos materiais metálicos do AMV 1:12, TR 57, bitola métrica</v>
          </cell>
          <cell r="C3561" t="str">
            <v>un</v>
          </cell>
          <cell r="D3561" t="str">
            <v>ETM-04 e ETS-08</v>
          </cell>
        </row>
        <row r="3562">
          <cell r="A3562">
            <v>2607215</v>
          </cell>
          <cell r="B3562" t="str">
            <v>Assentamento dos materiais metálicos do AMV 1:14, TR 57, bitola métrica</v>
          </cell>
          <cell r="C3562" t="str">
            <v>un</v>
          </cell>
          <cell r="D3562" t="str">
            <v>ETM-04 e ETS-08</v>
          </cell>
        </row>
        <row r="3563">
          <cell r="A3563">
            <v>2607216</v>
          </cell>
          <cell r="B3563" t="str">
            <v>Assentamento dos materiais metálicos do AMV 1:20, TR 57, bitola métrica</v>
          </cell>
          <cell r="C3563" t="str">
            <v>un</v>
          </cell>
          <cell r="D3563" t="str">
            <v>ETM-04 e ETS-08</v>
          </cell>
        </row>
        <row r="3564">
          <cell r="A3564">
            <v>2607217</v>
          </cell>
          <cell r="B3564" t="str">
            <v>Assentamento dos materiais metálicos do AMV 1:10, TR 68, bitola métrica</v>
          </cell>
          <cell r="C3564" t="str">
            <v>un</v>
          </cell>
          <cell r="D3564" t="str">
            <v>ETM-04 e ETS-08</v>
          </cell>
        </row>
        <row r="3565">
          <cell r="A3565">
            <v>2607218</v>
          </cell>
          <cell r="B3565" t="str">
            <v>Assentamento dos materiais metálicos do AMV 1:12, TR 68, bitola métrica</v>
          </cell>
          <cell r="C3565" t="str">
            <v>un</v>
          </cell>
          <cell r="D3565" t="str">
            <v>ETM-04 e ETS-08</v>
          </cell>
        </row>
        <row r="3566">
          <cell r="A3566">
            <v>2607219</v>
          </cell>
          <cell r="B3566" t="str">
            <v>Assentamento dos materiais metálicos do AMV 1:14, TR 68, bitola métrica</v>
          </cell>
          <cell r="C3566" t="str">
            <v>un</v>
          </cell>
          <cell r="D3566" t="str">
            <v>ETM-04 e ETS-08</v>
          </cell>
        </row>
        <row r="3567">
          <cell r="A3567">
            <v>2607220</v>
          </cell>
          <cell r="B3567" t="str">
            <v>Assentamento dos materiais metálicos do AMV 1:20, TR 68, bitola métrica</v>
          </cell>
          <cell r="C3567" t="str">
            <v>un</v>
          </cell>
          <cell r="D3567" t="str">
            <v>ETM-04 e ETS-08</v>
          </cell>
        </row>
        <row r="3568">
          <cell r="A3568">
            <v>2607221</v>
          </cell>
          <cell r="B3568" t="str">
            <v>Assentamento dos materiais metálicos do AMV 1:10, UIC 60, bitola métrica</v>
          </cell>
          <cell r="C3568" t="str">
            <v>un</v>
          </cell>
          <cell r="D3568" t="str">
            <v>ETM-04 e ETS-08</v>
          </cell>
        </row>
        <row r="3569">
          <cell r="A3569">
            <v>2607222</v>
          </cell>
          <cell r="B3569" t="str">
            <v>Assentamento dos materiais metálicos do AMV 1:12, UIC 60, bitola métrica</v>
          </cell>
          <cell r="C3569" t="str">
            <v>un</v>
          </cell>
          <cell r="D3569" t="str">
            <v>ETM-04 e ETS-08</v>
          </cell>
        </row>
        <row r="3570">
          <cell r="A3570">
            <v>2607223</v>
          </cell>
          <cell r="B3570" t="str">
            <v>Assentamento dos materiais metálicos do AMV 1:14, UIC 60, bitola métrica</v>
          </cell>
          <cell r="C3570" t="str">
            <v>un</v>
          </cell>
          <cell r="D3570" t="str">
            <v>ETM-04 e ETS-08</v>
          </cell>
        </row>
        <row r="3571">
          <cell r="A3571">
            <v>2607224</v>
          </cell>
          <cell r="B3571" t="str">
            <v>Assentamento dos materiais metálicos do AMV 1:20, UIC 60, bitola métrica</v>
          </cell>
          <cell r="C3571" t="str">
            <v>un</v>
          </cell>
          <cell r="D3571" t="str">
            <v>ETM-04 e ETS-08</v>
          </cell>
        </row>
        <row r="3572">
          <cell r="A3572">
            <v>2607225</v>
          </cell>
          <cell r="B3572" t="str">
            <v>Assentamento dos materiais metálicos do AMV 1:8, TR 45, bitola larga</v>
          </cell>
          <cell r="C3572" t="str">
            <v>un</v>
          </cell>
          <cell r="D3572" t="str">
            <v>ETM-04 e ETS-08</v>
          </cell>
        </row>
        <row r="3573">
          <cell r="A3573">
            <v>2607226</v>
          </cell>
          <cell r="B3573" t="str">
            <v>Assentamento dos materiais metálicos do AMV 1:10, TR 45, bitola larga</v>
          </cell>
          <cell r="C3573" t="str">
            <v>un</v>
          </cell>
          <cell r="D3573" t="str">
            <v>ETM-04 e ETS-08</v>
          </cell>
        </row>
        <row r="3574">
          <cell r="A3574">
            <v>2607227</v>
          </cell>
          <cell r="B3574" t="str">
            <v>Assentamento dos materiais metálicos do AMV 1:12, TR 45, bitola larga</v>
          </cell>
          <cell r="C3574" t="str">
            <v>un</v>
          </cell>
          <cell r="D3574" t="str">
            <v>ETM-04 e ETS-08</v>
          </cell>
        </row>
        <row r="3575">
          <cell r="A3575">
            <v>2607228</v>
          </cell>
          <cell r="B3575" t="str">
            <v>Assentamento dos materiais metálicos do AMV 1:14, TR 45, bitola larga</v>
          </cell>
          <cell r="C3575" t="str">
            <v>un</v>
          </cell>
          <cell r="D3575" t="str">
            <v>ETM-04 e ETS-08</v>
          </cell>
        </row>
        <row r="3576">
          <cell r="A3576">
            <v>2607229</v>
          </cell>
          <cell r="B3576" t="str">
            <v>Assentamento dos materiais metálicos do AMV 1:8, TR 57, bitola larga</v>
          </cell>
          <cell r="C3576" t="str">
            <v>un</v>
          </cell>
          <cell r="D3576" t="str">
            <v>ETM-04 e ETS-08</v>
          </cell>
        </row>
        <row r="3577">
          <cell r="A3577">
            <v>2607260</v>
          </cell>
          <cell r="B3577" t="str">
            <v>Assentamento de jogo de dormentes de madeira para AMV 1:14, bitola mista</v>
          </cell>
          <cell r="C3577" t="str">
            <v>jg</v>
          </cell>
          <cell r="D3577" t="str">
            <v>ETM-04 e ETS-08</v>
          </cell>
        </row>
        <row r="3578">
          <cell r="A3578">
            <v>2607322</v>
          </cell>
          <cell r="B3578" t="str">
            <v>Nivelamento manual (socaria) de AMV do lastro - incluindo todos os levantes</v>
          </cell>
          <cell r="C3578" t="str">
            <v>un</v>
          </cell>
          <cell r="D3578" t="str">
            <v>ETM-04 e ETS-08</v>
          </cell>
        </row>
        <row r="3579">
          <cell r="A3579">
            <v>2607373</v>
          </cell>
          <cell r="B3579" t="str">
            <v>Nivelamento e socaria de AMV com grupo gerador/vibrador do lastro - incluindo todos os levantes</v>
          </cell>
          <cell r="C3579" t="str">
            <v>un</v>
          </cell>
          <cell r="D3579" t="str">
            <v>ETM-04 e ETS-08</v>
          </cell>
        </row>
        <row r="3580">
          <cell r="A3580">
            <v>2809160</v>
          </cell>
          <cell r="B3580" t="str">
            <v>Demolição de via, bitola métrica, 1.750 dormentes de madeira/km, trilho TR 37, barra com 12 m de comprimento, com separação empilhamento</v>
          </cell>
          <cell r="C3580" t="str">
            <v>km</v>
          </cell>
          <cell r="D3580" t="str">
            <v>ETS-014</v>
          </cell>
        </row>
        <row r="3581">
          <cell r="A3581">
            <v>2809161</v>
          </cell>
          <cell r="B3581" t="str">
            <v>Demolição de via, bitola métrica, 1.750 dormentes de madeira/km, trilho TR 45, barra com 12 m de comprimento, com separação empilhamento</v>
          </cell>
          <cell r="C3581" t="str">
            <v>km</v>
          </cell>
          <cell r="D3581" t="str">
            <v>ETS-014</v>
          </cell>
        </row>
        <row r="3582">
          <cell r="A3582">
            <v>2809162</v>
          </cell>
          <cell r="B3582" t="str">
            <v>Demolição de via, bitola métrica, 1.750 dormentes de madeira/km, trilho TR 57, barra com 12 m de comprimento, com separação empilhamento</v>
          </cell>
          <cell r="C3582" t="str">
            <v>km</v>
          </cell>
          <cell r="D3582" t="str">
            <v>ETS-014</v>
          </cell>
        </row>
        <row r="3583">
          <cell r="A3583">
            <v>2809163</v>
          </cell>
          <cell r="B3583" t="str">
            <v>Demolição de via, bitola larga, 1.750 dormentes de madeira/km, trilho TR 45, barra com 12 m de comprimento, com separação empilhamento</v>
          </cell>
          <cell r="C3583" t="str">
            <v>km</v>
          </cell>
          <cell r="D3583" t="str">
            <v>ETS-014</v>
          </cell>
        </row>
        <row r="3584">
          <cell r="A3584">
            <v>2809164</v>
          </cell>
          <cell r="B3584" t="str">
            <v>Demolição de via, bitola larga, 1.750 dormentes de madeira/km, trilho TR 57, barra com 12 m de comprimento, com separação empilhamento</v>
          </cell>
          <cell r="C3584" t="str">
            <v>km</v>
          </cell>
          <cell r="D3584" t="str">
            <v>ETS-014</v>
          </cell>
        </row>
        <row r="3585">
          <cell r="A3585">
            <v>2809165</v>
          </cell>
          <cell r="B3585" t="str">
            <v>Demolição de via, bitola larga, 1.750 dormentes de madeira/km, trilho TR 68, barra com 12 m de comprimento, com separação empilhamento</v>
          </cell>
          <cell r="C3585" t="str">
            <v>km</v>
          </cell>
          <cell r="D3585" t="str">
            <v>ETS-014</v>
          </cell>
        </row>
        <row r="3586">
          <cell r="A3586">
            <v>2809166</v>
          </cell>
          <cell r="B3586" t="str">
            <v>Demolição de via, bitola mista, 1.750 dormentes de madeira/km, trilho TR 45, barra com 12 m de comprimento, com separação empilhamento</v>
          </cell>
          <cell r="C3586" t="str">
            <v>km</v>
          </cell>
          <cell r="D3586" t="str">
            <v>ETS-014</v>
          </cell>
        </row>
        <row r="3587">
          <cell r="A3587">
            <v>2809167</v>
          </cell>
          <cell r="B3587" t="str">
            <v>Demolição de via, bitola mista, 1.750 dormentes de madeira/km, trilho TR 57, barra com 12 m de comprimento, com separação empilhamento</v>
          </cell>
          <cell r="C3587" t="str">
            <v>km</v>
          </cell>
          <cell r="D3587" t="str">
            <v>ETS-014</v>
          </cell>
        </row>
        <row r="3588">
          <cell r="A3588">
            <v>2809168</v>
          </cell>
          <cell r="B3588" t="str">
            <v>Demolição de via, bitola mista, 1.750 dormentes de madeira/km, trilho TR 68, barra com 12 m de comprimento, com separação empilhamento</v>
          </cell>
          <cell r="C3588" t="str">
            <v>km</v>
          </cell>
          <cell r="D3588" t="str">
            <v>ETS-014</v>
          </cell>
        </row>
        <row r="3589">
          <cell r="A3589">
            <v>2809169</v>
          </cell>
          <cell r="B3589" t="str">
            <v>Demolição de AMV 1:8 TR 37, em bitola métrica, dormente de madeira, com separação e empilhamento</v>
          </cell>
          <cell r="C3589" t="str">
            <v>un</v>
          </cell>
          <cell r="D3589" t="str">
            <v>ETS-007</v>
          </cell>
        </row>
        <row r="3590">
          <cell r="A3590">
            <v>2809170</v>
          </cell>
          <cell r="B3590" t="str">
            <v>Demolição de AMV 1:10 TR 37, em bitola métrica, dormente de madeira, com separação e empilhamento</v>
          </cell>
          <cell r="C3590" t="str">
            <v>un</v>
          </cell>
          <cell r="D3590" t="str">
            <v>ETS-007</v>
          </cell>
        </row>
        <row r="3591">
          <cell r="A3591">
            <v>2809171</v>
          </cell>
          <cell r="B3591" t="str">
            <v>Demolição de AMV 1:12 TR 37, em bitola métrica, dormente de madeira, com separação e empilhamento</v>
          </cell>
          <cell r="C3591" t="str">
            <v>un</v>
          </cell>
          <cell r="D3591" t="str">
            <v>ETS-007</v>
          </cell>
        </row>
        <row r="3592">
          <cell r="A3592">
            <v>2809172</v>
          </cell>
          <cell r="B3592" t="str">
            <v>Demolição de AMV 1:14 TR 37, em bitola métrica, dormente de madeira, com separação e empilhamento</v>
          </cell>
          <cell r="C3592" t="str">
            <v>un</v>
          </cell>
          <cell r="D3592" t="str">
            <v>ETS-007</v>
          </cell>
        </row>
        <row r="3593">
          <cell r="A3593">
            <v>2809173</v>
          </cell>
          <cell r="B3593" t="str">
            <v>Demolição de AMV 1:8 TR 45, em bitola métrica, dormente de madeira, com separação e empilhamento</v>
          </cell>
          <cell r="C3593" t="str">
            <v>un</v>
          </cell>
          <cell r="D3593" t="str">
            <v>ETS-007</v>
          </cell>
        </row>
        <row r="3594">
          <cell r="A3594">
            <v>2809174</v>
          </cell>
          <cell r="B3594" t="str">
            <v>Demolição de AMV 1:10 TR 45, em bitola métrica, dormente de madeira, com separação e empilhamento</v>
          </cell>
          <cell r="C3594" t="str">
            <v>un</v>
          </cell>
          <cell r="D3594" t="str">
            <v>ETS-007</v>
          </cell>
        </row>
        <row r="3595">
          <cell r="A3595">
            <v>2809175</v>
          </cell>
          <cell r="B3595" t="str">
            <v>Demolição de AMV 1:12 TR 45, em bitola métrica, dormente de madeira, com separação e empilhamento</v>
          </cell>
          <cell r="C3595" t="str">
            <v>un</v>
          </cell>
          <cell r="D3595" t="str">
            <v>ETS-007</v>
          </cell>
        </row>
        <row r="3596">
          <cell r="A3596">
            <v>2809176</v>
          </cell>
          <cell r="B3596" t="str">
            <v>Demolição de AMV 1:14 TR 45, em bitola métrica, dormente de madeira, com separação e empilhamento</v>
          </cell>
          <cell r="C3596" t="str">
            <v>un</v>
          </cell>
          <cell r="D3596" t="str">
            <v>ETS-007</v>
          </cell>
        </row>
        <row r="3597">
          <cell r="A3597">
            <v>2809177</v>
          </cell>
          <cell r="B3597" t="str">
            <v>Demolição de AMV 1:8 TR 57, em bitola métrica, dormente de madeira, com separação e empilhamento</v>
          </cell>
          <cell r="C3597" t="str">
            <v>un</v>
          </cell>
          <cell r="D3597" t="str">
            <v>ETS-007</v>
          </cell>
        </row>
        <row r="3598">
          <cell r="A3598">
            <v>2809178</v>
          </cell>
          <cell r="B3598" t="str">
            <v>Demolição de AMV 1:10 TR 57, em bitola métrica, dormente de madeira, com separação e empilhamento</v>
          </cell>
          <cell r="C3598" t="str">
            <v>un</v>
          </cell>
          <cell r="D3598" t="str">
            <v>ETS-007</v>
          </cell>
        </row>
        <row r="3599">
          <cell r="A3599">
            <v>2809179</v>
          </cell>
          <cell r="B3599" t="str">
            <v>Demolição de AMV 1:12 TR 57, em bitola métrica, dormente de madeira, com separação e empilhamento</v>
          </cell>
          <cell r="C3599" t="str">
            <v>un</v>
          </cell>
          <cell r="D3599" t="str">
            <v>ETS-007</v>
          </cell>
        </row>
        <row r="3600">
          <cell r="A3600">
            <v>2809180</v>
          </cell>
          <cell r="B3600" t="str">
            <v>Demolição de AMV 1:14 TR 57, em bitola métrica, dormente de madeira, com separação e empilhamento</v>
          </cell>
          <cell r="C3600" t="str">
            <v>un</v>
          </cell>
          <cell r="D3600" t="str">
            <v>ETS-007</v>
          </cell>
        </row>
        <row r="3601">
          <cell r="A3601">
            <v>2809181</v>
          </cell>
          <cell r="B3601" t="str">
            <v>Demolição de AMV 1:20 TR 57, em bitola métrica, dormente de madeira, com separação e empilhamento</v>
          </cell>
          <cell r="C3601" t="str">
            <v>un</v>
          </cell>
          <cell r="D3601" t="str">
            <v>ETS-007</v>
          </cell>
        </row>
        <row r="3602">
          <cell r="A3602">
            <v>2809182</v>
          </cell>
          <cell r="B3602" t="str">
            <v>Demolição de AMV 1:8 TR 45, em bitola larga, dormente de madeira, com separação e empilhamento</v>
          </cell>
          <cell r="C3602" t="str">
            <v>un</v>
          </cell>
          <cell r="D3602" t="str">
            <v>ETS-007</v>
          </cell>
        </row>
        <row r="3603">
          <cell r="A3603">
            <v>2809183</v>
          </cell>
          <cell r="B3603" t="str">
            <v>Demolição de AMV 1:10 TR 45, em bitola larga, dormente de madeira, com separação e empilhamento</v>
          </cell>
          <cell r="C3603" t="str">
            <v>un</v>
          </cell>
          <cell r="D3603" t="str">
            <v>ETS-007</v>
          </cell>
        </row>
        <row r="3604">
          <cell r="A3604">
            <v>2809184</v>
          </cell>
          <cell r="B3604" t="str">
            <v>Demolição de AMV 1:12 TR 45, em bitola larga, dormente de madeira, com separação e empilhamento</v>
          </cell>
          <cell r="C3604" t="str">
            <v>un</v>
          </cell>
          <cell r="D3604" t="str">
            <v>ETS-007</v>
          </cell>
        </row>
        <row r="3605">
          <cell r="A3605">
            <v>2809185</v>
          </cell>
          <cell r="B3605" t="str">
            <v>Demolição de AMV 1:14 TR 45, em bitola larga, dormente de madeira, com separação e empilhamento</v>
          </cell>
          <cell r="C3605" t="str">
            <v>un</v>
          </cell>
          <cell r="D3605" t="str">
            <v>ETS-007</v>
          </cell>
        </row>
        <row r="3606">
          <cell r="A3606">
            <v>2809186</v>
          </cell>
          <cell r="B3606" t="str">
            <v>Demolição de AMV 1:8 TR 57, em bitola larga, dormente de madeira, com separação e empilhamento</v>
          </cell>
          <cell r="C3606" t="str">
            <v>un</v>
          </cell>
          <cell r="D3606" t="str">
            <v>ETS-007</v>
          </cell>
        </row>
        <row r="3607">
          <cell r="A3607">
            <v>2809187</v>
          </cell>
          <cell r="B3607" t="str">
            <v>Demolição de AMV 1:10 TR 57, em bitola larga, dormente de madeira, com separação e empilhamento</v>
          </cell>
          <cell r="C3607" t="str">
            <v>un</v>
          </cell>
          <cell r="D3607" t="str">
            <v>ETS-007</v>
          </cell>
        </row>
        <row r="3608">
          <cell r="A3608">
            <v>2809188</v>
          </cell>
          <cell r="B3608" t="str">
            <v>Demolição de AMV 1:12 TR 57, em bitola larga, dormente de madeira, com separação e empilhamento</v>
          </cell>
          <cell r="C3608" t="str">
            <v>un</v>
          </cell>
          <cell r="D3608" t="str">
            <v>ETS-007</v>
          </cell>
        </row>
        <row r="3609">
          <cell r="A3609">
            <v>2809189</v>
          </cell>
          <cell r="B3609" t="str">
            <v>Demolição de AMV 1:14 TR 57, em bitola larga, dormente de madeira, com separação e empilhamento</v>
          </cell>
          <cell r="C3609" t="str">
            <v>un</v>
          </cell>
          <cell r="D3609" t="str">
            <v>ETS-007</v>
          </cell>
        </row>
        <row r="3610">
          <cell r="A3610">
            <v>2809190</v>
          </cell>
          <cell r="B3610" t="str">
            <v>Demolição de AMV 1:20 TR 57, em bitola larga, dormente de madeira, com separação e empilhamento</v>
          </cell>
          <cell r="C3610" t="str">
            <v>un</v>
          </cell>
          <cell r="D3610" t="str">
            <v>ETS-007</v>
          </cell>
        </row>
        <row r="3611">
          <cell r="A3611">
            <v>2809191</v>
          </cell>
          <cell r="B3611" t="str">
            <v>Demolição de AMV 1:10 TR 68, em bitola larga, dormente de madeira, com separação e empilhamento</v>
          </cell>
          <cell r="C3611" t="str">
            <v>un</v>
          </cell>
          <cell r="D3611" t="str">
            <v>ETS-007</v>
          </cell>
        </row>
        <row r="3612">
          <cell r="A3612">
            <v>2809192</v>
          </cell>
          <cell r="B3612" t="str">
            <v>Demolição de AMV 1:12 TR 68, em bitola larga, dormente de madeira, com separação e empilhamento</v>
          </cell>
          <cell r="C3612" t="str">
            <v>un</v>
          </cell>
          <cell r="D3612" t="str">
            <v>ETS-007</v>
          </cell>
        </row>
        <row r="3613">
          <cell r="A3613">
            <v>2809193</v>
          </cell>
          <cell r="B3613" t="str">
            <v>Demolição de AMV 1:14 TR 68, em bitola larga, dormente de madeira, com separação e empilhamento</v>
          </cell>
          <cell r="C3613" t="str">
            <v>un</v>
          </cell>
          <cell r="D3613" t="str">
            <v>ETS-007</v>
          </cell>
        </row>
        <row r="3614">
          <cell r="A3614">
            <v>2809194</v>
          </cell>
          <cell r="B3614" t="str">
            <v>Demolição de AMV 1:20 TR 68, em bitola larga, dormente de madeira, com separação e empilhamento</v>
          </cell>
          <cell r="C3614" t="str">
            <v>un</v>
          </cell>
          <cell r="D3614" t="str">
            <v>ETS-007</v>
          </cell>
        </row>
        <row r="3615">
          <cell r="A3615">
            <v>2809195</v>
          </cell>
          <cell r="B3615" t="str">
            <v>Demolição de AMV 1:8 TR 45, em bitola mista, dormente de madeira, com separação e empilhamento</v>
          </cell>
          <cell r="C3615" t="str">
            <v>un</v>
          </cell>
          <cell r="D3615" t="str">
            <v>ETS-007</v>
          </cell>
        </row>
        <row r="3616">
          <cell r="A3616">
            <v>2809196</v>
          </cell>
          <cell r="B3616" t="str">
            <v>Demolição de AMV 1:10 TR 45, em bitola mista, dormente de madeira, com separação e empilhamento</v>
          </cell>
          <cell r="C3616" t="str">
            <v>un</v>
          </cell>
          <cell r="D3616" t="str">
            <v>ETS-007</v>
          </cell>
        </row>
        <row r="3617">
          <cell r="A3617">
            <v>2809197</v>
          </cell>
          <cell r="B3617" t="str">
            <v>Demolição de AMV 1:12 TR 45, em bitola mista, dormente de madeira, com separação e empilhamento</v>
          </cell>
          <cell r="C3617" t="str">
            <v>un</v>
          </cell>
          <cell r="D3617" t="str">
            <v>ETS-007</v>
          </cell>
        </row>
        <row r="3618">
          <cell r="A3618">
            <v>2809198</v>
          </cell>
          <cell r="B3618" t="str">
            <v>Demolição de AMV 1:14 TR 45, em bitola mista, dormente de madeira, com separação e empilhamento</v>
          </cell>
          <cell r="C3618" t="str">
            <v>un</v>
          </cell>
          <cell r="D3618" t="str">
            <v>ETS-007</v>
          </cell>
        </row>
        <row r="3619">
          <cell r="A3619">
            <v>2809199</v>
          </cell>
          <cell r="B3619" t="str">
            <v>Demolição de AMV 1:8 TR 57, em bitola mista, dormente de madeira, com separação e empilhamento</v>
          </cell>
          <cell r="C3619" t="str">
            <v>un</v>
          </cell>
          <cell r="D3619" t="str">
            <v>ETS-007</v>
          </cell>
        </row>
        <row r="3620">
          <cell r="A3620">
            <v>2809200</v>
          </cell>
          <cell r="B3620" t="str">
            <v>Demolição de AMV 1:10 TR 57, em bitola mista, dormente de madeira, com separação e empilhamento</v>
          </cell>
          <cell r="C3620" t="str">
            <v>un</v>
          </cell>
          <cell r="D3620" t="str">
            <v>ETS-007</v>
          </cell>
        </row>
        <row r="3621">
          <cell r="A3621">
            <v>2809201</v>
          </cell>
          <cell r="B3621" t="str">
            <v>Demolição de AMV 1:12 TR 57, em bitola mista, dormente de madeira, com separação e empilhamento</v>
          </cell>
          <cell r="C3621" t="str">
            <v>un</v>
          </cell>
          <cell r="D3621" t="str">
            <v>ETS-007</v>
          </cell>
        </row>
        <row r="3622">
          <cell r="A3622">
            <v>2809202</v>
          </cell>
          <cell r="B3622" t="str">
            <v>Demolição de AMV 1:14 TR 57, em bitola mista, dormente de madeira, com separação e empilhamento</v>
          </cell>
          <cell r="C3622" t="str">
            <v>un</v>
          </cell>
          <cell r="D3622" t="str">
            <v>ETS-007</v>
          </cell>
        </row>
        <row r="3623">
          <cell r="A3623">
            <v>2809203</v>
          </cell>
          <cell r="B3623" t="str">
            <v>Demolição de AMV 1:20 TR 57, em bitola mista, dormente de madeira, com separação e empilhamento</v>
          </cell>
          <cell r="C3623" t="str">
            <v>un</v>
          </cell>
          <cell r="D3623" t="str">
            <v>ETS-007</v>
          </cell>
        </row>
        <row r="3624">
          <cell r="A3624">
            <v>2809204</v>
          </cell>
          <cell r="B3624" t="str">
            <v>Demolição de AMV 1:10 TR 68, em bitola mista, dormente de madeira, com separação e empilhamento</v>
          </cell>
          <cell r="C3624" t="str">
            <v>un</v>
          </cell>
          <cell r="D3624" t="str">
            <v>ETS-007</v>
          </cell>
        </row>
        <row r="3625">
          <cell r="A3625">
            <v>2809205</v>
          </cell>
          <cell r="B3625" t="str">
            <v>Demolição de AMV 1:12 TR 68, em bitola mista, dormente de madeira, com separação e empilhamento</v>
          </cell>
          <cell r="C3625" t="str">
            <v>un</v>
          </cell>
          <cell r="D3625" t="str">
            <v>ETS-007</v>
          </cell>
        </row>
        <row r="3626">
          <cell r="A3626">
            <v>2809206</v>
          </cell>
          <cell r="B3626" t="str">
            <v>Demolição de AMV 1:14 TR 68, em bitola mista, dormente de madeira, com separação e empilhamento</v>
          </cell>
          <cell r="C3626" t="str">
            <v>un</v>
          </cell>
          <cell r="D3626" t="str">
            <v>ETS-007</v>
          </cell>
        </row>
        <row r="3627">
          <cell r="A3627">
            <v>2809207</v>
          </cell>
          <cell r="B3627" t="str">
            <v>Demolição de AMV 1:20 TR 68, em bitola mista, dormente de madeira, com separação e empilhamento</v>
          </cell>
          <cell r="C3627" t="str">
            <v>un</v>
          </cell>
          <cell r="D3627" t="str">
            <v>ETS-007</v>
          </cell>
        </row>
        <row r="3628">
          <cell r="A3628">
            <v>2809216</v>
          </cell>
          <cell r="B3628" t="str">
            <v>Demolição de via, bitola métrica, 1.667 dormentes de madeira/km, trilho TR 37, barra com 12 m de comprimento, com separação empilhamento</v>
          </cell>
          <cell r="C3628" t="str">
            <v>km</v>
          </cell>
          <cell r="D3628" t="str">
            <v>ETS-014</v>
          </cell>
        </row>
        <row r="3629">
          <cell r="A3629">
            <v>2809217</v>
          </cell>
          <cell r="B3629" t="str">
            <v>Demolição de via, bitola métrica, 1.667 dormentes de madeira/km, trilho TR 45, barra com 12 m de comprimento, com separação empilhamento</v>
          </cell>
          <cell r="C3629" t="str">
            <v>km</v>
          </cell>
          <cell r="D3629" t="str">
            <v>ETS-014</v>
          </cell>
        </row>
        <row r="3630">
          <cell r="A3630">
            <v>2809218</v>
          </cell>
          <cell r="B3630" t="str">
            <v>Demolição de via, bitola métrica, 1.667 dormentes de madeira/km, trilho TR 57, barra com 12 m de comprimento, com separação empilhamento</v>
          </cell>
          <cell r="C3630" t="str">
            <v>km</v>
          </cell>
          <cell r="D3630" t="str">
            <v>ETS-014</v>
          </cell>
        </row>
        <row r="3631">
          <cell r="A3631">
            <v>2809219</v>
          </cell>
          <cell r="B3631" t="str">
            <v>Demolição de via, bitola larga, 1.667 dormentes de madeira/km, trilho TR 45, barra com 12 m de comprimento, com separação empilhamento</v>
          </cell>
          <cell r="C3631" t="str">
            <v>km</v>
          </cell>
          <cell r="D3631" t="str">
            <v>ETS-014</v>
          </cell>
        </row>
        <row r="3632">
          <cell r="A3632">
            <v>2809220</v>
          </cell>
          <cell r="B3632" t="str">
            <v>Demolição de via, bitola larga, 1.667 dormentes de madeira/km, trilho TR 57, barra com 12 m de comprimento, com separação empilhamento</v>
          </cell>
          <cell r="C3632" t="str">
            <v>km</v>
          </cell>
          <cell r="D3632" t="str">
            <v>ETS-014</v>
          </cell>
        </row>
        <row r="3633">
          <cell r="A3633">
            <v>2809221</v>
          </cell>
          <cell r="B3633" t="str">
            <v>Demolição de via, bitola larga, 1.667 dormentes de madeira/km, trilho TR 68, barra com 12 m de comprimento, com separação empilhamento</v>
          </cell>
          <cell r="C3633" t="str">
            <v>km</v>
          </cell>
          <cell r="D3633" t="str">
            <v>ETS-014</v>
          </cell>
        </row>
        <row r="3634">
          <cell r="A3634">
            <v>2809222</v>
          </cell>
          <cell r="B3634" t="str">
            <v>Demolição de via, bitola mista, 1.667 dormentes de madeira/km, trilho TR 45, barra com 12 m de comprimento, com separação empilhamento</v>
          </cell>
          <cell r="C3634" t="str">
            <v>km</v>
          </cell>
          <cell r="D3634" t="str">
            <v>ETS-014</v>
          </cell>
        </row>
        <row r="3635">
          <cell r="A3635">
            <v>2809223</v>
          </cell>
          <cell r="B3635" t="str">
            <v>Demolição de via, bitola mista, 1.667 dormentes de madeira/km, trilho TR 57, barra com 12 m de comprimento, com separação empilhamento</v>
          </cell>
          <cell r="C3635" t="str">
            <v>km</v>
          </cell>
          <cell r="D3635" t="str">
            <v>ETS-014</v>
          </cell>
        </row>
        <row r="3636">
          <cell r="A3636">
            <v>2809224</v>
          </cell>
          <cell r="B3636" t="str">
            <v>Demolição de via, bitola mista, 1.667 dormentes de madeira/km, trilho TR 68, barra com 12 m de comprimento, com separação empilhamento</v>
          </cell>
          <cell r="C3636" t="str">
            <v>km</v>
          </cell>
          <cell r="D3636" t="str">
            <v>ETS-014</v>
          </cell>
        </row>
        <row r="3637">
          <cell r="A3637">
            <v>2909145</v>
          </cell>
          <cell r="B3637" t="str">
            <v>Nivelamento de junta com socaria manual da via</v>
          </cell>
          <cell r="C3637" t="str">
            <v>un</v>
          </cell>
          <cell r="D3637" t="str">
            <v>ETS-012</v>
          </cell>
        </row>
        <row r="3638">
          <cell r="A3638">
            <v>2909146</v>
          </cell>
          <cell r="B3638" t="str">
            <v>Nivelamento contínuo com socaria manual da via, com 15 cm de lastro sob o dormente, bitola métrica, dormente de madeira</v>
          </cell>
          <cell r="C3638" t="str">
            <v>km</v>
          </cell>
          <cell r="D3638" t="str">
            <v>ETS-012</v>
          </cell>
        </row>
        <row r="3639">
          <cell r="A3639">
            <v>2909147</v>
          </cell>
          <cell r="B3639" t="str">
            <v>Nivelamento contínuo com grupo gerador vibrador, com 15 cm de lastro sob o dormente, por levante, bitola qualquer, dormente de madeira</v>
          </cell>
          <cell r="C3639" t="str">
            <v>km</v>
          </cell>
          <cell r="D3639" t="str">
            <v>ETS-012</v>
          </cell>
        </row>
        <row r="3640">
          <cell r="A3640">
            <v>2909148</v>
          </cell>
          <cell r="B3640" t="str">
            <v>Regularização do lastro com reguladora de lastro</v>
          </cell>
          <cell r="C3640" t="str">
            <v>km</v>
          </cell>
          <cell r="D3640" t="str">
            <v>ETS-001</v>
          </cell>
        </row>
        <row r="3641">
          <cell r="A3641">
            <v>2909149</v>
          </cell>
          <cell r="B3641" t="str">
            <v>Nivelamento contínuo com socadora automática de linha, segundo levante de 15 cm - duas passadas</v>
          </cell>
          <cell r="C3641" t="str">
            <v>km</v>
          </cell>
          <cell r="D3641" t="str">
            <v>ETS-012</v>
          </cell>
        </row>
        <row r="3642">
          <cell r="A3642">
            <v>2909150</v>
          </cell>
          <cell r="B3642" t="str">
            <v>Nivelamento contínuo com socadora automática de linha, terceiro levante de 15 cm - duas passadas</v>
          </cell>
          <cell r="C3642" t="str">
            <v>km</v>
          </cell>
          <cell r="D3642" t="str">
            <v>ETS-012</v>
          </cell>
        </row>
        <row r="3643">
          <cell r="A3643">
            <v>2909151</v>
          </cell>
          <cell r="B3643" t="str">
            <v>Estabilização dinâmica da via</v>
          </cell>
          <cell r="C3643" t="str">
            <v>km</v>
          </cell>
          <cell r="D3643"/>
        </row>
        <row r="3644">
          <cell r="A3644">
            <v>2909152</v>
          </cell>
          <cell r="B3644" t="str">
            <v>Aferição da geometria da via com carro controle</v>
          </cell>
          <cell r="C3644" t="str">
            <v>km</v>
          </cell>
          <cell r="D3644"/>
        </row>
        <row r="3645">
          <cell r="A3645">
            <v>2909153</v>
          </cell>
          <cell r="B3645" t="str">
            <v>Capina química da plataforma ferroviária</v>
          </cell>
          <cell r="C3645" t="str">
            <v>km</v>
          </cell>
          <cell r="D3645"/>
        </row>
        <row r="3646">
          <cell r="A3646">
            <v>3009002</v>
          </cell>
          <cell r="B3646" t="str">
            <v>Dormente de concreto monobloco protendido, bitola métrica</v>
          </cell>
          <cell r="C3646" t="str">
            <v>un</v>
          </cell>
          <cell r="D3646" t="str">
            <v>ETM-003</v>
          </cell>
        </row>
        <row r="3647">
          <cell r="A3647">
            <v>3009004</v>
          </cell>
          <cell r="B3647" t="str">
            <v>Dormente de concreto monobloco protendido, bitola larga</v>
          </cell>
          <cell r="C3647" t="str">
            <v>un</v>
          </cell>
          <cell r="D3647" t="str">
            <v>ETM-003</v>
          </cell>
        </row>
        <row r="3648">
          <cell r="A3648">
            <v>3009006</v>
          </cell>
          <cell r="B3648" t="str">
            <v>Dormente de concreto monobloco protendido, bitola mista</v>
          </cell>
          <cell r="C3648" t="str">
            <v>un</v>
          </cell>
          <cell r="D3648" t="str">
            <v>ETM-003</v>
          </cell>
        </row>
        <row r="3649">
          <cell r="A3649">
            <v>3009013</v>
          </cell>
          <cell r="B3649" t="str">
            <v>Posicionamento e assentamento manual de trilhos TR 45, comprimento de 12 m, bitola métrica ou larga, dormente de madeira, 1.750 un/km, fixação rígida a tirefond</v>
          </cell>
          <cell r="C3649" t="str">
            <v>km</v>
          </cell>
          <cell r="D3649" t="str">
            <v>ETS-013</v>
          </cell>
        </row>
        <row r="3650">
          <cell r="A3650">
            <v>3009014</v>
          </cell>
          <cell r="B3650" t="str">
            <v>Posicionamento e assentamento manual de trilhos TR 57, comprimento de 12 m, bitola métrica ou larga, dormente de madeira 1.750 un/km, fixação rígida a tirefond</v>
          </cell>
          <cell r="C3650" t="str">
            <v>km</v>
          </cell>
          <cell r="D3650" t="str">
            <v>ETS-013</v>
          </cell>
        </row>
        <row r="3651">
          <cell r="A3651">
            <v>3009015</v>
          </cell>
          <cell r="B3651" t="str">
            <v>Posicionamento e assentamento manual de trilhos TR 68, comprimento de 12 m, bitola métrica ou larga, dormente de madeira 1.750 un/km, fixação rígida a tirefond</v>
          </cell>
          <cell r="C3651" t="str">
            <v>km</v>
          </cell>
          <cell r="D3651" t="str">
            <v>ETS-013</v>
          </cell>
        </row>
        <row r="3652">
          <cell r="A3652">
            <v>3009016</v>
          </cell>
          <cell r="B3652" t="str">
            <v>Posicionamento e assentamento manual de trilhos UIC 60, comprimento de 12 m, bitola métrica ou larga, dormente de madeira 1.750 un/km, fixação rígida a tirefond</v>
          </cell>
          <cell r="C3652" t="str">
            <v>km</v>
          </cell>
          <cell r="D3652" t="str">
            <v>ETS-013</v>
          </cell>
        </row>
        <row r="3653">
          <cell r="A3653">
            <v>3009018</v>
          </cell>
          <cell r="B3653" t="str">
            <v>Posicionamento e assentamento manual de trilhos TR 45, comprimento de 12 m, bitola mista, dormente de concreto, 1.750 un/km, fixação elástica</v>
          </cell>
          <cell r="C3653" t="str">
            <v>km</v>
          </cell>
          <cell r="D3653" t="str">
            <v>ETS-013</v>
          </cell>
        </row>
        <row r="3654">
          <cell r="A3654">
            <v>3009019</v>
          </cell>
          <cell r="B3654" t="str">
            <v>Posicionamento e assentamento manual de trilhos TR 57, comprimento de 12 m, bitola mista, dormente de concreto, 1.750 un/km, fixação elástica</v>
          </cell>
          <cell r="C3654" t="str">
            <v>km</v>
          </cell>
          <cell r="D3654" t="str">
            <v>ETS-013</v>
          </cell>
        </row>
        <row r="3655">
          <cell r="A3655">
            <v>3009020</v>
          </cell>
          <cell r="B3655" t="str">
            <v>Posicionamento e assentamento manual de trilhos TR 68, comprimento de 12 m, bitola mista, dormente de concreto, 1.750 un/km, fixação elástica</v>
          </cell>
          <cell r="C3655" t="str">
            <v>km</v>
          </cell>
          <cell r="D3655" t="str">
            <v>ETS-013</v>
          </cell>
        </row>
        <row r="3656">
          <cell r="A3656">
            <v>3009021</v>
          </cell>
          <cell r="B3656" t="str">
            <v>Posicionamento e assentamento manual de trilhos UIC 60, comprimento de 12 m, bitola mista, dormente de concreto, 1.750 un/km, fixação elástica</v>
          </cell>
          <cell r="C3656" t="str">
            <v>km</v>
          </cell>
          <cell r="D3656" t="str">
            <v>ETS-013</v>
          </cell>
        </row>
        <row r="3657">
          <cell r="A3657">
            <v>3009022</v>
          </cell>
          <cell r="B3657" t="str">
            <v>Posicionamento e assentamento manual de trilhos TR 45, comprimento de 12 m, bitola métrica ou larga, dormente de concreto, 1.750 un/km, fixação elástica</v>
          </cell>
          <cell r="C3657" t="str">
            <v>km</v>
          </cell>
          <cell r="D3657" t="str">
            <v>ETS-013</v>
          </cell>
        </row>
        <row r="3658">
          <cell r="A3658">
            <v>3009023</v>
          </cell>
          <cell r="B3658" t="str">
            <v>Posicionamento e assentamento manual de trilhos, TR 57, comprimento de 12 m, bitola métrica ou larga, dormente de concreto, 1.750 un/km, fixação elástica</v>
          </cell>
          <cell r="C3658" t="str">
            <v>km</v>
          </cell>
          <cell r="D3658" t="str">
            <v>ETS-013</v>
          </cell>
        </row>
        <row r="3659">
          <cell r="A3659">
            <v>3009024</v>
          </cell>
          <cell r="B3659" t="str">
            <v>Posicionamento e assentamento manual de trilhos, TR 68, comprimento de 12 m, bitola métrica ou larga, dormente de concreto, 1.750 un/km, fixação elástica</v>
          </cell>
          <cell r="C3659" t="str">
            <v>km</v>
          </cell>
          <cell r="D3659" t="str">
            <v>ETS-013</v>
          </cell>
        </row>
        <row r="3660">
          <cell r="A3660">
            <v>3009025</v>
          </cell>
          <cell r="B3660" t="str">
            <v>Posicionamento e assentamento manual de trilhos, UIC 60, comprimento de 12 m, bitola métrica ou larga, dormente de concreto, 1.750 un/km, fixação elástica</v>
          </cell>
          <cell r="C3660" t="str">
            <v>km</v>
          </cell>
          <cell r="D3660" t="str">
            <v>ETS-013</v>
          </cell>
        </row>
        <row r="3661">
          <cell r="A3661">
            <v>3009027</v>
          </cell>
          <cell r="B3661" t="str">
            <v>Posicionamento e assentamento mecanizado de trilhos TR 57, comprimento de 120 m, bitola métrica ou larga, dormente de concreto, 1.750 un/km, fixação elástica</v>
          </cell>
          <cell r="C3661" t="str">
            <v>km</v>
          </cell>
          <cell r="D3661" t="str">
            <v>ETS-013</v>
          </cell>
        </row>
        <row r="3662">
          <cell r="A3662">
            <v>3009028</v>
          </cell>
          <cell r="B3662" t="str">
            <v>Posicionamento e assentamento mecanizado de trilhos TR 68, comprimento de 120 m, bitola métrica ou larga, dormente de concreto, 1.750 un/km, fixação elástica</v>
          </cell>
          <cell r="C3662" t="str">
            <v>km</v>
          </cell>
          <cell r="D3662" t="str">
            <v>ETS-013</v>
          </cell>
        </row>
        <row r="3663">
          <cell r="A3663">
            <v>3009029</v>
          </cell>
          <cell r="B3663" t="str">
            <v>Posicionamento e assentamento mecanizado de trilhos UIC 60, comprimento de 120 m, bitola métrica ou larga, dormente de concreto, 1.750 un/km, fixação elástica</v>
          </cell>
          <cell r="C3663" t="str">
            <v>km</v>
          </cell>
          <cell r="D3663" t="str">
            <v>ETS-013</v>
          </cell>
        </row>
        <row r="3664">
          <cell r="A3664">
            <v>3009030</v>
          </cell>
          <cell r="B3664" t="str">
            <v>Posicionamento e assentamento mecanizado de trilhos TR 45, comprimento de 120 m, bitola mista, dormente de concreto, 1.750 un/km, fixação elástica</v>
          </cell>
          <cell r="C3664" t="str">
            <v>km</v>
          </cell>
          <cell r="D3664" t="str">
            <v>ETS-013</v>
          </cell>
        </row>
        <row r="3665">
          <cell r="A3665">
            <v>3009031</v>
          </cell>
          <cell r="B3665" t="str">
            <v>Posicionamento e assentamento mecanizado de trilhos TR 57, comprimento de 120 m, bitola mista, dormente de concreto, 1.750 un/km, fixação elástica</v>
          </cell>
          <cell r="C3665" t="str">
            <v>km</v>
          </cell>
          <cell r="D3665" t="str">
            <v>ETS-013</v>
          </cell>
        </row>
        <row r="3666">
          <cell r="A3666">
            <v>3009032</v>
          </cell>
          <cell r="B3666" t="str">
            <v>Posicionamento e assentamento mecanizado de trilhos TR 68, comprimento de 120 m, bitola mista, dormente de concreto, 1.750 un/km, fixação elástica</v>
          </cell>
          <cell r="C3666" t="str">
            <v>km</v>
          </cell>
          <cell r="D3666" t="str">
            <v>ETS-013</v>
          </cell>
        </row>
        <row r="3667">
          <cell r="A3667">
            <v>3009033</v>
          </cell>
          <cell r="B3667" t="str">
            <v>Posicionamento e assentamento mecanizado de trilhos UIC 60, comprimento de 120 m, bitola mista, dormente de concreto, 1.750 un/km, fixação elástica</v>
          </cell>
          <cell r="C3667" t="str">
            <v>km</v>
          </cell>
          <cell r="D3667" t="str">
            <v>ETS-013</v>
          </cell>
        </row>
        <row r="3668">
          <cell r="A3668">
            <v>3009034</v>
          </cell>
          <cell r="B3668" t="str">
            <v>Posicionamento e assentamento mecanizado de trilhos TR 45, comprimento de 120 m, bitola métrica ou larga, dormente madeira, 1.750 un/km, fixação elástica</v>
          </cell>
          <cell r="C3668" t="str">
            <v>km</v>
          </cell>
          <cell r="D3668" t="str">
            <v>ETS-013</v>
          </cell>
        </row>
        <row r="3669">
          <cell r="A3669">
            <v>3009035</v>
          </cell>
          <cell r="B3669" t="str">
            <v>Posicionamento e assentamento mecanizado de trilhos TR 57, comprimento de 120 m, bitola métrica ou larga, dormente madeira, 1.750 un/km, fixação elástica</v>
          </cell>
          <cell r="C3669" t="str">
            <v>km</v>
          </cell>
          <cell r="D3669" t="str">
            <v>ETS-013</v>
          </cell>
        </row>
        <row r="3670">
          <cell r="A3670">
            <v>3009036</v>
          </cell>
          <cell r="B3670" t="str">
            <v>Posicionamento e assentamento mecanizado de trilhos TR 68, comprimento de 120 m, bitola métrica ou larga, dormente madeira, 1.750 un/km, fixação elástica</v>
          </cell>
          <cell r="C3670" t="str">
            <v>km</v>
          </cell>
          <cell r="D3670" t="str">
            <v>ETS-013</v>
          </cell>
        </row>
        <row r="3671">
          <cell r="A3671">
            <v>3009037</v>
          </cell>
          <cell r="B3671" t="str">
            <v>Posicionamento e assentamento mecanizado de trilhos UIC 60, comprimento de 120 m, bitola métrica ou larga, dormente madeira, 1.750 un/km, fixação elástica</v>
          </cell>
          <cell r="C3671" t="str">
            <v>km</v>
          </cell>
          <cell r="D3671" t="str">
            <v>ETS-013</v>
          </cell>
        </row>
        <row r="3672">
          <cell r="A3672">
            <v>3009038</v>
          </cell>
          <cell r="B3672" t="str">
            <v>Posicionamento e assentamento mecanizado de trilhos TR 45, comprimento de 240 m, bitola métrica ou larga, dormente de madeira, 1.750 un/km, fixação elástica</v>
          </cell>
          <cell r="C3672" t="str">
            <v>km</v>
          </cell>
          <cell r="D3672" t="str">
            <v>ETS-013</v>
          </cell>
        </row>
        <row r="3673">
          <cell r="A3673">
            <v>3009039</v>
          </cell>
          <cell r="B3673" t="str">
            <v>Posicionamento e assentamento mecanizado de trilhos TR 57, comprimento de 240 m, bitola métrica ou larga, dormente de madeira, 1.750 un/km, fixação elástica</v>
          </cell>
          <cell r="C3673" t="str">
            <v>km</v>
          </cell>
          <cell r="D3673" t="str">
            <v>ETS-013</v>
          </cell>
        </row>
        <row r="3674">
          <cell r="A3674">
            <v>3009040</v>
          </cell>
          <cell r="B3674" t="str">
            <v>Posicionamento e assentamento mecanizado de trilhos TR 68, comprimento de 240 m, bitola métrica ou larga, dormente de madeira, 1.750 un/km, fixação elástic</v>
          </cell>
          <cell r="C3674" t="str">
            <v>km</v>
          </cell>
          <cell r="D3674" t="str">
            <v>ETS-013</v>
          </cell>
        </row>
        <row r="3675">
          <cell r="A3675">
            <v>3009041</v>
          </cell>
          <cell r="B3675" t="str">
            <v>Posicionamento e assentamento mecanizado de trilhos UIC 60, comprimento de 240 m, bitola métrica ou larga, dormente de madeira, 1.750 un/km, fixação elástica</v>
          </cell>
          <cell r="C3675" t="str">
            <v>km</v>
          </cell>
          <cell r="D3675" t="str">
            <v>ETS-013</v>
          </cell>
        </row>
        <row r="3676">
          <cell r="A3676">
            <v>3009042</v>
          </cell>
          <cell r="B3676" t="str">
            <v>Posicionamento e assentamento mecanizado de trilhos TR 45, comprimento de 120 m, bitola métrica ou larga, dormente de madeira, 1.750 un/km, fixação rígida a tirefond</v>
          </cell>
          <cell r="C3676" t="str">
            <v>km</v>
          </cell>
          <cell r="D3676" t="str">
            <v>ETS-013</v>
          </cell>
        </row>
        <row r="3677">
          <cell r="A3677">
            <v>3009043</v>
          </cell>
          <cell r="B3677" t="str">
            <v>Posicionamento e assentamento mecanizado de trilhos TR 57, comprimento de 120 m, bitola métrica ou larga, dormente de madeira, 1.750 un/km, fixação rígida a tirefond</v>
          </cell>
          <cell r="C3677" t="str">
            <v>km</v>
          </cell>
          <cell r="D3677" t="str">
            <v>ETS-013</v>
          </cell>
        </row>
        <row r="3678">
          <cell r="A3678">
            <v>3009044</v>
          </cell>
          <cell r="B3678" t="str">
            <v>Posicionamento e assentamento mecanizado de trilhos TR 68, comprimento de 120 m, bitola métrica ou larga, dormente de madeira, 1.750 un/km, fixação rígida a tirefond</v>
          </cell>
          <cell r="C3678" t="str">
            <v>km</v>
          </cell>
          <cell r="D3678" t="str">
            <v>ETS-013</v>
          </cell>
        </row>
        <row r="3679">
          <cell r="A3679">
            <v>3009045</v>
          </cell>
          <cell r="B3679" t="str">
            <v>Posicionamento e assentamento mecanizado de trilhos UIC 60, comprimento de 120 m, bitola métrica ou larga, dormente de madeira, 1.750 un/km, fixação rígida a tirefond</v>
          </cell>
          <cell r="C3679" t="str">
            <v>km</v>
          </cell>
          <cell r="D3679" t="str">
            <v>ETS-013</v>
          </cell>
        </row>
        <row r="3680">
          <cell r="A3680">
            <v>3009046</v>
          </cell>
          <cell r="B3680" t="str">
            <v>Posicionamento e assentamento mecanizado de trilhos TR 45, comprimento de 240 m, bitola métrica ou larga, dormente de madeira, 1.750 un/km, fixação rígida a tirefond</v>
          </cell>
          <cell r="C3680" t="str">
            <v>km</v>
          </cell>
          <cell r="D3680" t="str">
            <v>ETS-013</v>
          </cell>
        </row>
        <row r="3681">
          <cell r="A3681">
            <v>3009047</v>
          </cell>
          <cell r="B3681" t="str">
            <v>Posicionamento e assentamento mecanizado de trilhos TR 57, comprimento de 240 m, bitola métrica ou larga, dormente de madeira, 1.750 un/km, fixação rígida a tirefond</v>
          </cell>
          <cell r="C3681" t="str">
            <v>km</v>
          </cell>
          <cell r="D3681" t="str">
            <v>ETS-013</v>
          </cell>
        </row>
        <row r="3682">
          <cell r="A3682">
            <v>3009048</v>
          </cell>
          <cell r="B3682" t="str">
            <v>Posicionamento e assentamento mecanizado de trilhos TR 68, comprimento de 240 m, bitola métrica ou larga, dormente de madeira, 1.750 un/km, fixação rígida a tirefond</v>
          </cell>
          <cell r="C3682" t="str">
            <v>km</v>
          </cell>
          <cell r="D3682" t="str">
            <v>ETS-013</v>
          </cell>
        </row>
        <row r="3683">
          <cell r="A3683">
            <v>3009049</v>
          </cell>
          <cell r="B3683" t="str">
            <v>Posicionamento e assentamento mecanizado de trilhos UIC 60, comprimento de 240 m, bitola métrica ou larga, dormente de madeira, 1.750 un/km, fixação rígida a tirefond</v>
          </cell>
          <cell r="C3683" t="str">
            <v>km</v>
          </cell>
          <cell r="D3683" t="str">
            <v>ETS-013</v>
          </cell>
        </row>
        <row r="3684">
          <cell r="A3684">
            <v>3009050</v>
          </cell>
          <cell r="B3684" t="str">
            <v>Posicionamento e assentamento mecanizado de trilhos TR 45, comprimento de 120 m, bitola mista, dormente madeira, 1.750 un/km, fixação elástica</v>
          </cell>
          <cell r="C3684" t="str">
            <v>km</v>
          </cell>
          <cell r="D3684" t="str">
            <v>ETS-013</v>
          </cell>
        </row>
        <row r="3685">
          <cell r="A3685">
            <v>3009051</v>
          </cell>
          <cell r="B3685" t="str">
            <v>Posicionamento e assentamento mecanizado de trilhos TR 57, comprimento de 120 m, bitola mista, dormente madeira, 1.750 un/km, fixação elástica</v>
          </cell>
          <cell r="C3685" t="str">
            <v>km</v>
          </cell>
          <cell r="D3685" t="str">
            <v>ETS-013</v>
          </cell>
        </row>
        <row r="3686">
          <cell r="A3686">
            <v>3009052</v>
          </cell>
          <cell r="B3686" t="str">
            <v>Posicionamento e assentamento mecanizado de trilhos TR 68, comprimento de 120 m, bitola mista, dormente madeira, 1.750 un/km, fixação elástica</v>
          </cell>
          <cell r="C3686" t="str">
            <v>km</v>
          </cell>
          <cell r="D3686" t="str">
            <v>ETS-013</v>
          </cell>
        </row>
        <row r="3687">
          <cell r="A3687">
            <v>3009053</v>
          </cell>
          <cell r="B3687" t="str">
            <v>Posicionamento e assentamento mecanizado de trilhos UIC 60, comprimento de 120 m, bitola mista, dormente madeira, 1.750 un/km , fixação elástica</v>
          </cell>
          <cell r="C3687" t="str">
            <v>km</v>
          </cell>
          <cell r="D3687" t="str">
            <v>ETS-013</v>
          </cell>
        </row>
        <row r="3688">
          <cell r="A3688">
            <v>3009054</v>
          </cell>
          <cell r="B3688" t="str">
            <v>Posicionamento e assentamento mecanizado de trilhos TR 45, comprimento de 240 m, bitola mista, dormente de madeira, 1.750 un/km, fixação elástica</v>
          </cell>
          <cell r="C3688" t="str">
            <v>km</v>
          </cell>
          <cell r="D3688" t="str">
            <v>ETS-013</v>
          </cell>
        </row>
        <row r="3689">
          <cell r="A3689">
            <v>3009055</v>
          </cell>
          <cell r="B3689" t="str">
            <v>Posicionamento e assentamento mecanizado de trilhos TR 57, comprimento de 240 m, bitola mista, dormente de madeira, 1.750 un/km, fixação elástica</v>
          </cell>
          <cell r="C3689" t="str">
            <v>km</v>
          </cell>
          <cell r="D3689" t="str">
            <v>ETS-013</v>
          </cell>
        </row>
        <row r="3690">
          <cell r="A3690">
            <v>3009056</v>
          </cell>
          <cell r="B3690" t="str">
            <v>Posicionamento e assentamento mecanizado de trilhos TR 68, comprimento de 240 m, bitola mista, dormente de madeira, 1.750 un/km, fixação elástica</v>
          </cell>
          <cell r="C3690" t="str">
            <v>km</v>
          </cell>
          <cell r="D3690" t="str">
            <v>ETS-013</v>
          </cell>
        </row>
        <row r="3691">
          <cell r="A3691">
            <v>3009057</v>
          </cell>
          <cell r="B3691" t="str">
            <v>Posicionamento e assentamento mecanizado de trilhos UIC 60, comprimento de 240 m, bitola mista, dormente de madeira, 1.750 un/km, fixação elástica</v>
          </cell>
          <cell r="C3691" t="str">
            <v>km</v>
          </cell>
          <cell r="D3691" t="str">
            <v>ETS-013</v>
          </cell>
        </row>
        <row r="3692">
          <cell r="A3692">
            <v>3009058</v>
          </cell>
          <cell r="B3692" t="str">
            <v>Lubrificador de trilhos e de flanges de rodas</v>
          </cell>
          <cell r="C3692" t="str">
            <v>un</v>
          </cell>
          <cell r="D3692" t="str">
            <v>ETS-013</v>
          </cell>
        </row>
        <row r="3693">
          <cell r="A3693">
            <v>3009059</v>
          </cell>
          <cell r="B3693" t="str">
            <v>Posicionamento com equipamento mecanizado de dormentes de concreto, bitola métrica - 1.750 un/km</v>
          </cell>
          <cell r="C3693" t="str">
            <v>km</v>
          </cell>
          <cell r="D3693" t="str">
            <v>ETS-004</v>
          </cell>
        </row>
        <row r="3694">
          <cell r="A3694">
            <v>3009060</v>
          </cell>
          <cell r="B3694" t="str">
            <v>Posicionamento com pórtico de dormentes de concreto, bitola métrica - 1.750 un/km</v>
          </cell>
          <cell r="C3694" t="str">
            <v>km</v>
          </cell>
          <cell r="D3694" t="str">
            <v>ETS-004</v>
          </cell>
        </row>
        <row r="3695">
          <cell r="A3695">
            <v>3009061</v>
          </cell>
          <cell r="B3695" t="str">
            <v>Posicionamento com equipamento mecanizado de dormentes de concreto, bitola larga - 1.750 un/km</v>
          </cell>
          <cell r="C3695" t="str">
            <v>km</v>
          </cell>
          <cell r="D3695" t="str">
            <v>ETS-004</v>
          </cell>
        </row>
        <row r="3696">
          <cell r="A3696">
            <v>3009062</v>
          </cell>
          <cell r="B3696" t="str">
            <v>Posicionamento com pórtico de dormentes de concreto, bitola larga - 1.750 un/km</v>
          </cell>
          <cell r="C3696" t="str">
            <v>km</v>
          </cell>
          <cell r="D3696" t="str">
            <v>ETS-004</v>
          </cell>
        </row>
        <row r="3697">
          <cell r="A3697">
            <v>3009063</v>
          </cell>
          <cell r="B3697" t="str">
            <v>Posicionamento com equipamento mecanizado de dormentes de concreto, bitola mista - 1.750 un/km</v>
          </cell>
          <cell r="C3697" t="str">
            <v>km</v>
          </cell>
          <cell r="D3697" t="str">
            <v>ETS-004</v>
          </cell>
        </row>
        <row r="3698">
          <cell r="A3698">
            <v>3009064</v>
          </cell>
          <cell r="B3698" t="str">
            <v>Posicionamento com pórtico de dormentes de concreto, bitola mista - 1.750 un/km</v>
          </cell>
          <cell r="C3698" t="str">
            <v>km</v>
          </cell>
          <cell r="D3698" t="str">
            <v>ETS-004</v>
          </cell>
        </row>
        <row r="3699">
          <cell r="A3699">
            <v>3009069</v>
          </cell>
          <cell r="B3699" t="str">
            <v>Posicionamento manual de dormentes de madeira em bitola métrica</v>
          </cell>
          <cell r="C3699" t="str">
            <v>un</v>
          </cell>
          <cell r="D3699" t="str">
            <v>ETS-004</v>
          </cell>
        </row>
        <row r="3700">
          <cell r="A3700">
            <v>3009070</v>
          </cell>
          <cell r="B3700" t="str">
            <v>Posicionamento manual de dormentes de madeira em bitola larga ou mista</v>
          </cell>
          <cell r="C3700" t="str">
            <v>un</v>
          </cell>
          <cell r="D3700" t="str">
            <v>ETS-004</v>
          </cell>
        </row>
        <row r="3701">
          <cell r="A3701">
            <v>3009071</v>
          </cell>
          <cell r="B3701" t="str">
            <v>Posicionamento com equipamento mecanizado de dormentes de madeira, bitola métrica - 1.750 un/km</v>
          </cell>
          <cell r="C3701" t="str">
            <v>km</v>
          </cell>
          <cell r="D3701" t="str">
            <v>ETS-004</v>
          </cell>
        </row>
        <row r="3702">
          <cell r="A3702">
            <v>3009072</v>
          </cell>
          <cell r="B3702" t="str">
            <v>Posicionamento com equipamento mecanizado de dormentes de madeira, bitola larga ou mista - 1.750 un/km</v>
          </cell>
          <cell r="C3702" t="str">
            <v>km</v>
          </cell>
          <cell r="D3702" t="str">
            <v>ETS-004</v>
          </cell>
        </row>
        <row r="3703">
          <cell r="A3703">
            <v>3009073</v>
          </cell>
          <cell r="B3703" t="str">
            <v>Posicionamento com pórtico de dormentes de madeira, bitola métrica - 1.750 un/km</v>
          </cell>
          <cell r="C3703" t="str">
            <v>km</v>
          </cell>
          <cell r="D3703" t="str">
            <v>ETS-004</v>
          </cell>
        </row>
        <row r="3704">
          <cell r="A3704">
            <v>3009074</v>
          </cell>
          <cell r="B3704" t="str">
            <v>Posicionamento com pórtico de dormentes de madeira, bitola larga ou mista - 1.750 un/km</v>
          </cell>
          <cell r="C3704" t="str">
            <v>km</v>
          </cell>
          <cell r="D3704" t="str">
            <v>ETS-004</v>
          </cell>
        </row>
        <row r="3705">
          <cell r="A3705">
            <v>3009075</v>
          </cell>
          <cell r="B3705" t="str">
            <v>Colocação manual de retensor para trilho TR 45</v>
          </cell>
          <cell r="C3705" t="str">
            <v>un</v>
          </cell>
          <cell r="D3705" t="str">
            <v>ETS-004</v>
          </cell>
        </row>
        <row r="3706">
          <cell r="A3706">
            <v>3009076</v>
          </cell>
          <cell r="B3706" t="str">
            <v>Colocação manual de retensor para trilho TR 57</v>
          </cell>
          <cell r="C3706" t="str">
            <v>un</v>
          </cell>
          <cell r="D3706" t="str">
            <v>ETS-004</v>
          </cell>
        </row>
        <row r="3707">
          <cell r="A3707">
            <v>3009077</v>
          </cell>
          <cell r="B3707" t="str">
            <v>Colocação manual de retensor para trilho TR 68</v>
          </cell>
          <cell r="C3707" t="str">
            <v>un</v>
          </cell>
          <cell r="D3707" t="str">
            <v>ETS-004</v>
          </cell>
        </row>
        <row r="3708">
          <cell r="A3708">
            <v>3009078</v>
          </cell>
          <cell r="B3708" t="str">
            <v>Colocação manual de retensor para trilho UIC 60</v>
          </cell>
          <cell r="C3708" t="str">
            <v>un</v>
          </cell>
          <cell r="D3708" t="str">
            <v>ETS-004</v>
          </cell>
        </row>
        <row r="3709">
          <cell r="A3709">
            <v>3009079</v>
          </cell>
          <cell r="B3709" t="str">
            <v>Colocação mecanizada de grampo elástico</v>
          </cell>
          <cell r="C3709" t="str">
            <v>km</v>
          </cell>
          <cell r="D3709" t="str">
            <v>ETS-004</v>
          </cell>
        </row>
        <row r="3710">
          <cell r="A3710">
            <v>3009080</v>
          </cell>
          <cell r="B3710" t="str">
            <v>Colocação manual de grampo elástico pandrol</v>
          </cell>
          <cell r="C3710" t="str">
            <v>un</v>
          </cell>
          <cell r="D3710" t="str">
            <v>ETS-004</v>
          </cell>
        </row>
        <row r="3711">
          <cell r="A3711">
            <v>3009081</v>
          </cell>
          <cell r="B3711" t="str">
            <v>Posicionamento e assentamento com equipamento mecanizado de dormentes especiais de madeira para pontes, bitola métrica</v>
          </cell>
          <cell r="C3711" t="str">
            <v>un</v>
          </cell>
          <cell r="D3711" t="str">
            <v>ETS-004</v>
          </cell>
        </row>
        <row r="3712">
          <cell r="A3712">
            <v>3009082</v>
          </cell>
          <cell r="B3712" t="str">
            <v>Posicionamento e assentamento com equipamento mecanizado de dormentes especiais de madeira para pontes, bitola métrica</v>
          </cell>
          <cell r="C3712" t="str">
            <v>un</v>
          </cell>
          <cell r="D3712" t="str">
            <v>ETS-004</v>
          </cell>
        </row>
        <row r="3713">
          <cell r="A3713">
            <v>3009083</v>
          </cell>
          <cell r="B3713" t="str">
            <v>Posicionamento e assentamento com equipamento mecanizado de dormentes especiais de madeira para pontes, bitola métrica</v>
          </cell>
          <cell r="C3713" t="str">
            <v>un</v>
          </cell>
          <cell r="D3713" t="str">
            <v>ETS-004</v>
          </cell>
        </row>
        <row r="3714">
          <cell r="A3714">
            <v>3009084</v>
          </cell>
          <cell r="B3714" t="str">
            <v>Posicionamento e assentamento com equipamento mecanizado de dormentes especiais de madeira para pontes, bitola métrica</v>
          </cell>
          <cell r="C3714" t="str">
            <v>un</v>
          </cell>
          <cell r="D3714" t="str">
            <v>ETS-004</v>
          </cell>
        </row>
        <row r="3715">
          <cell r="A3715">
            <v>3009085</v>
          </cell>
          <cell r="B3715" t="str">
            <v>Assentamento manual de contratrilhos TR 45, barra de 12 m</v>
          </cell>
          <cell r="C3715" t="str">
            <v>m</v>
          </cell>
          <cell r="D3715" t="str">
            <v>ETS-004</v>
          </cell>
        </row>
        <row r="3716">
          <cell r="A3716">
            <v>3009086</v>
          </cell>
          <cell r="B3716" t="str">
            <v>Assentamento manual de contratrilhos TR 57, barra de 12 m</v>
          </cell>
          <cell r="C3716" t="str">
            <v>m</v>
          </cell>
          <cell r="D3716" t="str">
            <v>ETS-004</v>
          </cell>
        </row>
        <row r="3717">
          <cell r="A3717">
            <v>3009089</v>
          </cell>
          <cell r="B3717" t="str">
            <v>Assentamento manual de contratrilhos TR 68, barra de 12 m</v>
          </cell>
          <cell r="C3717" t="str">
            <v>m</v>
          </cell>
          <cell r="D3717" t="str">
            <v>ETS-004</v>
          </cell>
        </row>
        <row r="3718">
          <cell r="A3718">
            <v>3009090</v>
          </cell>
          <cell r="B3718" t="str">
            <v>Assentamento manual de contratrilhos UIC 60, barra de 12 m</v>
          </cell>
          <cell r="C3718" t="str">
            <v>m</v>
          </cell>
          <cell r="D3718" t="str">
            <v>ETS-004</v>
          </cell>
        </row>
        <row r="3719">
          <cell r="A3719">
            <v>3009091</v>
          </cell>
          <cell r="B3719" t="str">
            <v>Lançamento de lastro, 10 cm de altura, primeiro levante, descarga de pedra britada de caminhões</v>
          </cell>
          <cell r="C3719" t="str">
            <v>m³</v>
          </cell>
          <cell r="D3719" t="str">
            <v>ETM-002 / ETS-002</v>
          </cell>
        </row>
        <row r="3720">
          <cell r="A3720">
            <v>3009092</v>
          </cell>
          <cell r="B3720" t="str">
            <v>Solda aluminotérmica para TR 45 no campo para formação de trilho contínuo soldado com alívio de tensões</v>
          </cell>
          <cell r="C3720" t="str">
            <v>un</v>
          </cell>
          <cell r="D3720" t="str">
            <v>ETM-005 / ETS-010</v>
          </cell>
        </row>
        <row r="3721">
          <cell r="A3721">
            <v>3009093</v>
          </cell>
          <cell r="B3721" t="str">
            <v>Solda aluminotérmica para TR 57 no campo para formação de trilho contínuo soldado com alívio de tensões</v>
          </cell>
          <cell r="C3721" t="str">
            <v>un</v>
          </cell>
          <cell r="D3721" t="str">
            <v>ETM-005 / ETS-010</v>
          </cell>
        </row>
        <row r="3722">
          <cell r="A3722">
            <v>3009094</v>
          </cell>
          <cell r="B3722" t="str">
            <v>Solda aluminotérmica para TR 68 no campo para formação de trilho contínuo soldado com alívio de tensões</v>
          </cell>
          <cell r="C3722" t="str">
            <v>un</v>
          </cell>
          <cell r="D3722" t="str">
            <v>ETM-005 / ETS-010</v>
          </cell>
        </row>
        <row r="3723">
          <cell r="A3723">
            <v>3009095</v>
          </cell>
          <cell r="B3723" t="str">
            <v>Solda aluminotérmica para UIC 60 no campo para formação de trilho contínuo soldado com alívio de tensões</v>
          </cell>
          <cell r="C3723" t="str">
            <v>un</v>
          </cell>
          <cell r="D3723" t="str">
            <v>ETM-005 / ETS-010</v>
          </cell>
        </row>
        <row r="3724">
          <cell r="A3724">
            <v>3009096</v>
          </cell>
          <cell r="B3724" t="str">
            <v>Solda elétrica por caldeamento para qualquer perfil de trilho, comprimento de 12 m, em estaleiro para formação de trilho longo soldado</v>
          </cell>
          <cell r="C3724" t="str">
            <v>un</v>
          </cell>
          <cell r="D3724" t="str">
            <v>ETM-005 / ETS-010</v>
          </cell>
        </row>
        <row r="3725">
          <cell r="A3725">
            <v>3009100</v>
          </cell>
          <cell r="B3725" t="str">
            <v>Barra de trilhos TR 45, com 120 m de comprimento (TLS), soldada por caldeamento em estaleiro</v>
          </cell>
          <cell r="C3725" t="str">
            <v>un</v>
          </cell>
          <cell r="D3725" t="str">
            <v>NBR 7590/2012</v>
          </cell>
        </row>
        <row r="3726">
          <cell r="A3726">
            <v>3009101</v>
          </cell>
          <cell r="B3726" t="str">
            <v>Barra de trilhos TR 45, com 240 m de comprimento (TLS), soldada por caldeamento em estaleiro</v>
          </cell>
          <cell r="C3726" t="str">
            <v>un</v>
          </cell>
          <cell r="D3726" t="str">
            <v>NBR 7590/2012</v>
          </cell>
        </row>
        <row r="3727">
          <cell r="A3727">
            <v>3009102</v>
          </cell>
          <cell r="B3727" t="str">
            <v>Barra de trilhos TR 57, com 120 m de comprimento (TLS), soldada por caldeamento em estaleiro</v>
          </cell>
          <cell r="C3727" t="str">
            <v>un</v>
          </cell>
          <cell r="D3727" t="str">
            <v>NBR 7590/2012</v>
          </cell>
        </row>
        <row r="3728">
          <cell r="A3728">
            <v>3009103</v>
          </cell>
          <cell r="B3728" t="str">
            <v>Barra de trilhos TR 57, com 240 m de comprimento (TLS), soldada por caldeamento em estaleiro-</v>
          </cell>
          <cell r="C3728" t="str">
            <v>un</v>
          </cell>
          <cell r="D3728" t="str">
            <v>NBR 7590/2012</v>
          </cell>
        </row>
        <row r="3729">
          <cell r="A3729">
            <v>3009104</v>
          </cell>
          <cell r="B3729" t="str">
            <v>Barra de trilhos TR 68, com 120 m de comprimento (TLS), soldada por caldeamento em estaleiro</v>
          </cell>
          <cell r="C3729" t="str">
            <v>un</v>
          </cell>
          <cell r="D3729" t="str">
            <v>NBR 7590/2012</v>
          </cell>
        </row>
        <row r="3730">
          <cell r="A3730">
            <v>3009105</v>
          </cell>
          <cell r="B3730" t="str">
            <v>Barra de trilhos TR 68, com 240 m de comprimento (TLS), soldada por caldeamento em estaleiro</v>
          </cell>
          <cell r="C3730" t="str">
            <v>un</v>
          </cell>
          <cell r="D3730" t="str">
            <v>NBR 7590/2012</v>
          </cell>
        </row>
        <row r="3731">
          <cell r="A3731">
            <v>3009106</v>
          </cell>
          <cell r="B3731" t="str">
            <v>Barra de trilhos UIC 60, com 120 m de comprimento (TLS), soldada por caldeamento em estaleiro</v>
          </cell>
          <cell r="C3731" t="str">
            <v>un</v>
          </cell>
          <cell r="D3731" t="str">
            <v>NBR 7590/2012</v>
          </cell>
        </row>
        <row r="3732">
          <cell r="A3732">
            <v>3009107</v>
          </cell>
          <cell r="B3732" t="str">
            <v>Barra de trilhos UIC 60, com 240 m de comprimento (TLS), soldada por caldeamento em estaleiro</v>
          </cell>
          <cell r="C3732" t="str">
            <v>un</v>
          </cell>
          <cell r="D3732" t="str">
            <v>NBR 7590/2012</v>
          </cell>
        </row>
        <row r="3733">
          <cell r="A3733">
            <v>3009132</v>
          </cell>
          <cell r="B3733" t="str">
            <v>Pré-alinhamento manual da grade com dormente de madeira</v>
          </cell>
          <cell r="C3733" t="str">
            <v>km</v>
          </cell>
          <cell r="D3733" t="str">
            <v>ETS-013</v>
          </cell>
        </row>
        <row r="3734">
          <cell r="A3734">
            <v>3009133</v>
          </cell>
          <cell r="B3734" t="str">
            <v>Pré-alinhamento mecanizado da grade</v>
          </cell>
          <cell r="C3734" t="str">
            <v>km</v>
          </cell>
          <cell r="D3734" t="str">
            <v>ETS-013</v>
          </cell>
        </row>
        <row r="3735">
          <cell r="A3735">
            <v>3009208</v>
          </cell>
          <cell r="B3735" t="str">
            <v>Posicionamento e assentamento mecanizado de trilhos TR 45, comprimento de 240 m, bitola métrica ou larga, dormente de concreto, 1.750 un/km, fixação elástica</v>
          </cell>
          <cell r="C3735" t="str">
            <v>km</v>
          </cell>
          <cell r="D3735" t="str">
            <v>ETS-013</v>
          </cell>
        </row>
        <row r="3736">
          <cell r="A3736">
            <v>3009209</v>
          </cell>
          <cell r="B3736" t="str">
            <v>Posicionamento e assentamento mecanizado de trilhos TR 57, comprimento de 240 m, bitola métrica ou larga, dormente de concreto, 1.750 un/km, fixação elástica</v>
          </cell>
          <cell r="C3736" t="str">
            <v>km</v>
          </cell>
          <cell r="D3736" t="str">
            <v>ETS-013</v>
          </cell>
        </row>
        <row r="3737">
          <cell r="A3737">
            <v>3009210</v>
          </cell>
          <cell r="B3737" t="str">
            <v>Posicionamento e assentamento mecanizado de trilhos TR 68, comprimento de 240 m, bitola métrica ou larga, dormente de concreto, 1.750 un/km, fixação elástica</v>
          </cell>
          <cell r="C3737" t="str">
            <v>km</v>
          </cell>
          <cell r="D3737" t="str">
            <v>ETS-013</v>
          </cell>
        </row>
        <row r="3738">
          <cell r="A3738">
            <v>3009211</v>
          </cell>
          <cell r="B3738" t="str">
            <v>Posicionamento e assentamento mecanizado de trilhos UIC 60, comprimento de 240 m, bitola métrica ou larga, dormente de concreto, 1.750 un/km, fixação elástica</v>
          </cell>
          <cell r="C3738" t="str">
            <v>km</v>
          </cell>
          <cell r="D3738" t="str">
            <v>ETS-013</v>
          </cell>
        </row>
        <row r="3739">
          <cell r="A3739">
            <v>3009212</v>
          </cell>
          <cell r="B3739" t="str">
            <v>Posicionamento e assentamento mecanizado de trilhos TR 45, comprimento de 240 m, bitola mista, dormente de concreto, 1.750 un/km, fixação elástica</v>
          </cell>
          <cell r="C3739" t="str">
            <v>km</v>
          </cell>
          <cell r="D3739" t="str">
            <v>ETS-013</v>
          </cell>
        </row>
        <row r="3740">
          <cell r="A3740">
            <v>3009213</v>
          </cell>
          <cell r="B3740" t="str">
            <v>Posicionamento e assentamento mecanizado de trilhos TR 57, comprimento de 240 m, bitola mista, dormente de concreto, 1.750 un/km, fixação elástica</v>
          </cell>
          <cell r="C3740" t="str">
            <v>km</v>
          </cell>
          <cell r="D3740" t="str">
            <v>ETS-013</v>
          </cell>
        </row>
        <row r="3741">
          <cell r="A3741">
            <v>3009214</v>
          </cell>
          <cell r="B3741" t="str">
            <v>Posicionamento e assentamento mecanizado de trilhos TR 68, comprimento de 240 m, bitola mista, dormente de concreto, 1.750 un/km, fixação elástica</v>
          </cell>
          <cell r="C3741" t="str">
            <v>km</v>
          </cell>
          <cell r="D3741" t="str">
            <v>ETS-013</v>
          </cell>
        </row>
        <row r="3742">
          <cell r="A3742">
            <v>3009215</v>
          </cell>
          <cell r="B3742" t="str">
            <v>Posicionamento e assentamento mecanizado de trilhos UIC 60, comprimento de 240 m, bitola mista, dormentes de concreto, 1.750 un/km, fixação elástica</v>
          </cell>
          <cell r="C3742" t="str">
            <v>km</v>
          </cell>
          <cell r="D3742" t="str">
            <v>ETS-013</v>
          </cell>
        </row>
        <row r="3743">
          <cell r="A3743">
            <v>3009225</v>
          </cell>
          <cell r="B3743" t="str">
            <v>Posicionamento e assentamento manual de trilhos TR 45, comprimento de 12 m, bitola mista, dormente de madeira, 1.750 un/km, fixação rígida a tirefond</v>
          </cell>
          <cell r="C3743" t="str">
            <v>km</v>
          </cell>
          <cell r="D3743" t="str">
            <v>ETS-013</v>
          </cell>
        </row>
        <row r="3744">
          <cell r="A3744">
            <v>3009226</v>
          </cell>
          <cell r="B3744" t="str">
            <v>Posicionamento e assentamento manual de trilhos TR 57, comprimento de 12 m, bitola mista, dormente de madeira, 1.750 un/km, fixação rígida a tirefond</v>
          </cell>
          <cell r="C3744" t="str">
            <v>km</v>
          </cell>
          <cell r="D3744" t="str">
            <v>ETS-013</v>
          </cell>
        </row>
        <row r="3745">
          <cell r="A3745">
            <v>3009227</v>
          </cell>
          <cell r="B3745" t="str">
            <v>Posicionamento e assentamento manual de trilhos TR 68, comprimento de 12 m, bitola mista, dormente de madeira, 1.750 un/km, fixação rígida a tirefond</v>
          </cell>
          <cell r="C3745" t="str">
            <v>km</v>
          </cell>
          <cell r="D3745" t="str">
            <v>ETS-013</v>
          </cell>
        </row>
        <row r="3746">
          <cell r="A3746">
            <v>3009228</v>
          </cell>
          <cell r="B3746" t="str">
            <v>Posicionamento e assentamento manual de trilhos UIC 60, comprimento de 12 m, bitola mista, dormente de madeira, 1.750 un/km, fixação rígida a tirefond</v>
          </cell>
          <cell r="C3746" t="str">
            <v>km</v>
          </cell>
          <cell r="D3746" t="str">
            <v>ETS-013</v>
          </cell>
        </row>
        <row r="3747">
          <cell r="A3747">
            <v>3009229</v>
          </cell>
          <cell r="B3747" t="str">
            <v>Posicionamento mecanizado de trilhos</v>
          </cell>
          <cell r="C3747" t="str">
            <v>km</v>
          </cell>
          <cell r="D3747" t="str">
            <v>ETS-013</v>
          </cell>
        </row>
        <row r="3748">
          <cell r="A3748">
            <v>3009230</v>
          </cell>
          <cell r="B3748" t="str">
            <v>Posicionamento e assentamento manual de trilhos TR 45, comprimento de 12 m, bitola mista, dormente de concreto, 1.667 un/km, fixação elástica</v>
          </cell>
          <cell r="C3748" t="str">
            <v>km</v>
          </cell>
          <cell r="D3748" t="str">
            <v>ETS-013</v>
          </cell>
        </row>
        <row r="3749">
          <cell r="A3749">
            <v>3009231</v>
          </cell>
          <cell r="B3749" t="str">
            <v>Posicionamento e assentamento manual de trilhos TR 57, comprimento de 12 m, bitola mista, dormente de concreto, 1.667 un/km, fixação elástica</v>
          </cell>
          <cell r="C3749" t="str">
            <v>km</v>
          </cell>
          <cell r="D3749" t="str">
            <v>ETS-013</v>
          </cell>
        </row>
        <row r="3750">
          <cell r="A3750">
            <v>3009232</v>
          </cell>
          <cell r="B3750" t="str">
            <v>Posicionamento e assentamento manual de trilhos TR 68, comprimento de 12 m, bitola mista, dormente de concreto, 1.667 un/km, fixação elástica</v>
          </cell>
          <cell r="C3750" t="str">
            <v>km</v>
          </cell>
          <cell r="D3750" t="str">
            <v>ETS-013</v>
          </cell>
        </row>
        <row r="3751">
          <cell r="A3751">
            <v>3009234</v>
          </cell>
          <cell r="B3751" t="str">
            <v>Posicionamento e assentamento manual de trilhos TR 45, comprimento de 12 m, bitola métrica ou larga, dormente de concreto, 1.667 un/km, fixação elástica</v>
          </cell>
          <cell r="C3751" t="str">
            <v>km</v>
          </cell>
          <cell r="D3751" t="str">
            <v>ETS-013</v>
          </cell>
        </row>
        <row r="3752">
          <cell r="A3752">
            <v>3009235</v>
          </cell>
          <cell r="B3752" t="str">
            <v>Posicionamento e assentamento manual de trilhos TR 57, comprimento de 12 m, bitola métrica ou larga, dormente de concreto, 1.667 un/km, fixação elástica</v>
          </cell>
          <cell r="C3752" t="str">
            <v>km</v>
          </cell>
          <cell r="D3752" t="str">
            <v>ETS-013</v>
          </cell>
        </row>
        <row r="3753">
          <cell r="A3753">
            <v>3009236</v>
          </cell>
          <cell r="B3753" t="str">
            <v>Posicionamento e assentamento manual de trilhos TR 68, comprimento de 12 m, bitola métrica ou larga, dormente de concreto, 1.667 un/km, fixação elástica</v>
          </cell>
          <cell r="C3753" t="str">
            <v>km</v>
          </cell>
          <cell r="D3753" t="str">
            <v>ETS-013</v>
          </cell>
        </row>
        <row r="3754">
          <cell r="A3754">
            <v>3009237</v>
          </cell>
          <cell r="B3754" t="str">
            <v>Posicionamento e assentamento manual de trilhos UIC 60, comprimento de 12 m, bitola métrica ou larga, dormente de concreto, 1.667 un/km, fixação elástica</v>
          </cell>
          <cell r="C3754" t="str">
            <v>km</v>
          </cell>
          <cell r="D3754" t="str">
            <v>ETS-013</v>
          </cell>
        </row>
        <row r="3755">
          <cell r="A3755">
            <v>3009238</v>
          </cell>
          <cell r="B3755" t="str">
            <v>Posicionamento e assentamento mecanizado de trilhos TR 45, comprimento de 120 m, bitola métrica ou larga, dormente de concreto, 1.667 un/km, fixação elástica</v>
          </cell>
          <cell r="C3755" t="str">
            <v>km</v>
          </cell>
          <cell r="D3755" t="str">
            <v>ETS-013</v>
          </cell>
        </row>
        <row r="3756">
          <cell r="A3756">
            <v>3009240</v>
          </cell>
          <cell r="B3756" t="str">
            <v>Posicionamento e assentamento mecanizado de trilhos TR 68, comprimento de 120 m, bitola métrica ou larga, dormente de concreto, 1.667 un/km, fixação elástica</v>
          </cell>
          <cell r="C3756" t="str">
            <v>km</v>
          </cell>
          <cell r="D3756" t="str">
            <v>ETS-013</v>
          </cell>
        </row>
        <row r="3757">
          <cell r="A3757">
            <v>3009245</v>
          </cell>
          <cell r="B3757" t="str">
            <v>Posicionamento e assentamento mecanizado de trilhos UIC 60, comprimento de 120 m, bitola mista, dormente de concreto, 1.667 un/km, fixação elástica</v>
          </cell>
          <cell r="C3757" t="str">
            <v>km</v>
          </cell>
          <cell r="D3757" t="str">
            <v>ETS-013</v>
          </cell>
        </row>
        <row r="3758">
          <cell r="A3758">
            <v>3009246</v>
          </cell>
          <cell r="B3758" t="str">
            <v>Posicionamento e assentamento mecanizado de trilhos TR 45, comprimento de 240 m, bitola métrica ou larga, dormente de concreto, 1.667 un/km, fixação elástica</v>
          </cell>
          <cell r="C3758" t="str">
            <v>km</v>
          </cell>
          <cell r="D3758" t="str">
            <v>ETS-013</v>
          </cell>
        </row>
        <row r="3759">
          <cell r="A3759">
            <v>3009247</v>
          </cell>
          <cell r="B3759" t="str">
            <v>Posicionamento e assentamento mecanizado de trilhos TR 57, comprimento de 240 m, bitola métrica ou larga, dormente de concreto, 1.667 un/km, fixação elástica</v>
          </cell>
          <cell r="C3759" t="str">
            <v>km</v>
          </cell>
          <cell r="D3759" t="str">
            <v>ETS-013</v>
          </cell>
        </row>
        <row r="3760">
          <cell r="A3760">
            <v>3009248</v>
          </cell>
          <cell r="B3760" t="str">
            <v>Posicionamento e assentamento mecanizado de trilhos TR 68, comprimento de 240 m, bitola métrica ou larga, dormente de concreto, 1.667 un/km, fixação elástica</v>
          </cell>
          <cell r="C3760" t="str">
            <v>km</v>
          </cell>
          <cell r="D3760" t="str">
            <v>ETS-013</v>
          </cell>
        </row>
        <row r="3761">
          <cell r="A3761">
            <v>3009249</v>
          </cell>
          <cell r="B3761" t="str">
            <v>Posicionamento e assentamento mecanizado de trilhos UIC 60, comprimento de 240 m, bitola métrica ou larga, dormente de concreto, 1.667 un/km, fixação elástica</v>
          </cell>
          <cell r="C3761" t="str">
            <v>km</v>
          </cell>
          <cell r="D3761" t="str">
            <v>ETS-013</v>
          </cell>
        </row>
        <row r="3762">
          <cell r="A3762">
            <v>3009253</v>
          </cell>
          <cell r="B3762" t="str">
            <v>Posicionamento e assentamento mecanizado de trilhos UIC 60, comprimento de 240 m, bitola mista, dormente de concreto, 1.667 un/km, fixação elástica</v>
          </cell>
          <cell r="C3762" t="str">
            <v>km</v>
          </cell>
          <cell r="D3762" t="str">
            <v>ETS-013</v>
          </cell>
        </row>
        <row r="3763">
          <cell r="A3763">
            <v>3009254</v>
          </cell>
          <cell r="B3763" t="str">
            <v>Posicionamento e assentamento mecanizado de trilhos TR 45, comprimento de 120 m, bitola métrica ou larga, dormente madeira, 1.667 un/km, fixação elástica</v>
          </cell>
          <cell r="C3763" t="str">
            <v>km</v>
          </cell>
          <cell r="D3763" t="str">
            <v>ETS-013</v>
          </cell>
        </row>
        <row r="3764">
          <cell r="A3764">
            <v>3009255</v>
          </cell>
          <cell r="B3764" t="str">
            <v>Posicionamento e assentamento mecanizado de trilhos TR 57, comprimento de 120 m, bitola métrica ou larga, dormente madeira, 1.667 un/km, fixação elástica</v>
          </cell>
          <cell r="C3764" t="str">
            <v>km</v>
          </cell>
          <cell r="D3764" t="str">
            <v>ETS-013</v>
          </cell>
        </row>
        <row r="3765">
          <cell r="A3765">
            <v>3009256</v>
          </cell>
          <cell r="B3765" t="str">
            <v>Posicionamento e assentamento mecanizado de trilhos TR 68, comprimento de 120 m, bitola métrica ou larga, dormente madeira, 1.667 un/km, fixação elástica</v>
          </cell>
          <cell r="C3765" t="str">
            <v>km</v>
          </cell>
          <cell r="D3765" t="str">
            <v>ETS-013</v>
          </cell>
        </row>
        <row r="3766">
          <cell r="A3766">
            <v>3009257</v>
          </cell>
          <cell r="B3766" t="str">
            <v>Posicionamento e assentamento mecanizado de trilhos UIC 60, comprimento de 120 m, bitola métrica ou larga, dormente madeira, 1.667 un/km, fixação elástica</v>
          </cell>
          <cell r="C3766" t="str">
            <v>km</v>
          </cell>
          <cell r="D3766" t="str">
            <v>ETS-013</v>
          </cell>
        </row>
        <row r="3767">
          <cell r="A3767">
            <v>3009258</v>
          </cell>
          <cell r="B3767" t="str">
            <v>Posicionamento e assentamento mecanizado de trilhos TR 45, comprimento de 240 m, bitola métrica ou larga, dormente de madeira, 1.667 un/km, fixação elástica</v>
          </cell>
          <cell r="C3767" t="str">
            <v>km</v>
          </cell>
          <cell r="D3767" t="str">
            <v>ETS-013</v>
          </cell>
        </row>
        <row r="3768">
          <cell r="A3768">
            <v>3009259</v>
          </cell>
          <cell r="B3768" t="str">
            <v>Posicionamento e assentamento mecanizado de trilhos TR 57, comprimento de 240 m, bitola métrica ou larga, dormente de madeira, 1.667 un/km, fixação elástica</v>
          </cell>
          <cell r="C3768" t="str">
            <v>km</v>
          </cell>
          <cell r="D3768" t="str">
            <v>ETS-013</v>
          </cell>
        </row>
        <row r="3769">
          <cell r="A3769">
            <v>3009260</v>
          </cell>
          <cell r="B3769" t="str">
            <v>Posicionamento e assentamento mecanizado de trilhos TR 68, comprimento de 240 m, bitola métrica ou larga, dormente de madeira, 1.667 un/km, fixação elástica</v>
          </cell>
          <cell r="C3769" t="str">
            <v>km</v>
          </cell>
          <cell r="D3769" t="str">
            <v>ETS-013</v>
          </cell>
        </row>
        <row r="3770">
          <cell r="A3770">
            <v>3009261</v>
          </cell>
          <cell r="B3770" t="str">
            <v>Posicionamento e assentamento mecanizado de trilhos UIC 60, comprimento de 240 m, bitola métrica ou larga, dormente de madeira, 1.667 un/km, fixação elástica</v>
          </cell>
          <cell r="C3770" t="str">
            <v>km</v>
          </cell>
          <cell r="D3770" t="str">
            <v>ETS-013</v>
          </cell>
        </row>
        <row r="3771">
          <cell r="A3771">
            <v>3009262</v>
          </cell>
          <cell r="B3771" t="str">
            <v>Posicionamento e assentamento mecanizado de trilhos TR 45, comprimento 120 m, bitola métrica ou larga, dormente de madeira, 1.667 un/km, fixação rígida a tirefond</v>
          </cell>
          <cell r="C3771" t="str">
            <v>km</v>
          </cell>
          <cell r="D3771" t="str">
            <v>ETS-013</v>
          </cell>
        </row>
        <row r="3772">
          <cell r="A3772">
            <v>3009263</v>
          </cell>
          <cell r="B3772" t="str">
            <v>Posicionamento e assentamento mecanizado de trilhos TR 57, comprimento 120 m, bitola métrica ou larga, dormente de madeira, 1.667 un/km, fixação rígida a tirefond</v>
          </cell>
          <cell r="C3772" t="str">
            <v>km</v>
          </cell>
          <cell r="D3772" t="str">
            <v>ETS-013</v>
          </cell>
        </row>
        <row r="3773">
          <cell r="A3773">
            <v>3009264</v>
          </cell>
          <cell r="B3773" t="str">
            <v>Posicionamento e assentamento mecanizado de trilhos TR 68, comprimento 120 m, bitola métrica ou larga, dormente de madeira, 1.667 un/km, fixação rígida a tirefond</v>
          </cell>
          <cell r="C3773" t="str">
            <v>km</v>
          </cell>
          <cell r="D3773" t="str">
            <v>ETS-013</v>
          </cell>
        </row>
        <row r="3774">
          <cell r="A3774">
            <v>3009265</v>
          </cell>
          <cell r="B3774" t="str">
            <v>Posicionamento e assentamento mecanizado de trilhos UIC 60, comprimento 120 m, bitola métrica ou larga, dormente de madeira, 1.667 un/km, fixação rígida a tirefond</v>
          </cell>
          <cell r="C3774" t="str">
            <v>km</v>
          </cell>
          <cell r="D3774" t="str">
            <v>ETS-013</v>
          </cell>
        </row>
        <row r="3775">
          <cell r="A3775">
            <v>3009266</v>
          </cell>
          <cell r="B3775" t="str">
            <v>Posicionamento e assentamento mecanizado de trilhos TR 45, comprimento de 240 m, bitola métrica ou larga, dormente de madeira, 1.667 un/km, fixação rígida a tirefond</v>
          </cell>
          <cell r="C3775" t="str">
            <v>km</v>
          </cell>
          <cell r="D3775" t="str">
            <v>ETS-013</v>
          </cell>
        </row>
        <row r="3776">
          <cell r="A3776">
            <v>3009267</v>
          </cell>
          <cell r="B3776" t="str">
            <v>Posicionamento e assentamento mecanizado de trilhos TR 57, comprimento de 240 m, bitola métrica ou larga, dormente de madeira, 1.667 un/km, fixação rígida a tirefond</v>
          </cell>
          <cell r="C3776" t="str">
            <v>km</v>
          </cell>
          <cell r="D3776" t="str">
            <v>ETS-013</v>
          </cell>
        </row>
        <row r="3777">
          <cell r="A3777">
            <v>3009268</v>
          </cell>
          <cell r="B3777" t="str">
            <v>Posicionamento e assentamento mecanizado de trilhos TR 68, comprimento de 240 m, bitola métrica ou larga, dormente de madeira, 1.667 un/km, fixação rígida a tirefond</v>
          </cell>
          <cell r="C3777" t="str">
            <v>km</v>
          </cell>
          <cell r="D3777" t="str">
            <v>ETS-013</v>
          </cell>
        </row>
        <row r="3778">
          <cell r="A3778">
            <v>3009269</v>
          </cell>
          <cell r="B3778" t="str">
            <v>Posicionamento e assentamento mecanizado de trilhos UIC 60, comprimento de 240 m, bitola métrica ou larga, dormente de madeira, 1.667 un/km, fixação rígida a tirefond</v>
          </cell>
          <cell r="C3778" t="str">
            <v>km</v>
          </cell>
          <cell r="D3778" t="str">
            <v>ETS-013</v>
          </cell>
        </row>
        <row r="3779">
          <cell r="A3779">
            <v>3009270</v>
          </cell>
          <cell r="B3779" t="str">
            <v>Posicionamento e assentamento mecanizado de trilhos TR 45, comprimento de 120 m, bitola mista, dormente madeira, 1.667 un/km, fixação elástica</v>
          </cell>
          <cell r="C3779" t="str">
            <v>km</v>
          </cell>
          <cell r="D3779" t="str">
            <v>ETS-013</v>
          </cell>
        </row>
        <row r="3780">
          <cell r="A3780">
            <v>3009271</v>
          </cell>
          <cell r="B3780" t="str">
            <v>Posicionamento e assentamento mecanizado de trilhos TR 57, comprimento de 120 m, bitola mista, dormente madeira, 1.667 un/km, fixação elástica</v>
          </cell>
          <cell r="C3780" t="str">
            <v>km</v>
          </cell>
          <cell r="D3780" t="str">
            <v>ETS-013</v>
          </cell>
        </row>
        <row r="3781">
          <cell r="A3781">
            <v>3009272</v>
          </cell>
          <cell r="B3781" t="str">
            <v>Posicionamento e assentamento mecanizado de trilhos TR 68, comprimento de 120 m, bitola mista, dormente madeira, 1.667 un/km, fixação elástica</v>
          </cell>
          <cell r="C3781" t="str">
            <v>km</v>
          </cell>
          <cell r="D3781" t="str">
            <v>ETS-013</v>
          </cell>
        </row>
        <row r="3782">
          <cell r="A3782">
            <v>3009273</v>
          </cell>
          <cell r="B3782" t="str">
            <v>Posicionamento e assentamento mecanizado de trilhos UIC 60, comprimento de 120 m, bitola mista, dormente madeira, 1.667 un/km , fixação elástica</v>
          </cell>
          <cell r="C3782" t="str">
            <v>km</v>
          </cell>
          <cell r="D3782" t="str">
            <v>ETS-013</v>
          </cell>
        </row>
        <row r="3783">
          <cell r="A3783">
            <v>3009274</v>
          </cell>
          <cell r="B3783" t="str">
            <v>Posicionamento e assentamento mecanizado de trilhos TR 45, comprimento de 240 m, bitola mista, dormente de madeira, 1.667 un/km, fixação elástica</v>
          </cell>
          <cell r="C3783" t="str">
            <v>km</v>
          </cell>
          <cell r="D3783" t="str">
            <v>ETS-013</v>
          </cell>
        </row>
        <row r="3784">
          <cell r="A3784">
            <v>3009275</v>
          </cell>
          <cell r="B3784" t="str">
            <v>Posicionamento e assentamento mecanizado de trilhos TR 57, comprimento de 240 m, bitola mista, dormente de madeira, 1.667 un/km, fixação elástica</v>
          </cell>
          <cell r="C3784" t="str">
            <v>km</v>
          </cell>
          <cell r="D3784" t="str">
            <v>ETS-013</v>
          </cell>
        </row>
        <row r="3785">
          <cell r="A3785">
            <v>3009276</v>
          </cell>
          <cell r="B3785" t="str">
            <v>Posicionamento e assentamento mecanizado de trilhos TR 68, comprimento de 240 m, bitola mista, dormente de madeira, 1.667 un/km, fixação elástica</v>
          </cell>
          <cell r="C3785" t="str">
            <v>km</v>
          </cell>
          <cell r="D3785" t="str">
            <v>ETS-013</v>
          </cell>
        </row>
        <row r="3786">
          <cell r="A3786">
            <v>3009277</v>
          </cell>
          <cell r="B3786" t="str">
            <v>Posicionamento e assentamento mecanizado de trilhos UIC 60, comprimento de 240 m, bitola mista, dormente de madeira, 1.667 un/km, fixação elástica</v>
          </cell>
          <cell r="C3786" t="str">
            <v>km</v>
          </cell>
          <cell r="D3786" t="str">
            <v>ETS-013</v>
          </cell>
        </row>
        <row r="3787">
          <cell r="A3787">
            <v>3009278</v>
          </cell>
          <cell r="B3787" t="str">
            <v>Posicionamento com equipamento mecanizado de dormentes de concreto, bitola métrica - 1.667 un/km</v>
          </cell>
          <cell r="C3787" t="str">
            <v>km</v>
          </cell>
          <cell r="D3787" t="str">
            <v>ETS-004</v>
          </cell>
        </row>
        <row r="3788">
          <cell r="A3788">
            <v>3009279</v>
          </cell>
          <cell r="B3788" t="str">
            <v>Posicionamento com pórtico de dormentes de concreto, bitola métrica - 1.667 un/km</v>
          </cell>
          <cell r="C3788" t="str">
            <v>km</v>
          </cell>
          <cell r="D3788" t="str">
            <v>ETS-004</v>
          </cell>
        </row>
        <row r="3789">
          <cell r="A3789">
            <v>3009280</v>
          </cell>
          <cell r="B3789" t="str">
            <v>Posicionamento com equipamento mecanizado de dormentes de concreto, bitola larga - 1.667 un/km</v>
          </cell>
          <cell r="C3789" t="str">
            <v>km</v>
          </cell>
          <cell r="D3789" t="str">
            <v>ETS-004</v>
          </cell>
        </row>
        <row r="3790">
          <cell r="A3790">
            <v>3009281</v>
          </cell>
          <cell r="B3790" t="str">
            <v>Posicionamento com pórtico de dormentes de concreto, bitola larga - 1.667 un/km</v>
          </cell>
          <cell r="C3790" t="str">
            <v>km</v>
          </cell>
          <cell r="D3790" t="str">
            <v>ETS-004</v>
          </cell>
        </row>
        <row r="3791">
          <cell r="A3791">
            <v>3009282</v>
          </cell>
          <cell r="B3791" t="str">
            <v>Posicionamento com equipamento mecanizado de dormentes de concreto, bitola mista - 1.667 un/km</v>
          </cell>
          <cell r="C3791" t="str">
            <v>km</v>
          </cell>
          <cell r="D3791" t="str">
            <v>ETS-004</v>
          </cell>
        </row>
        <row r="3792">
          <cell r="A3792">
            <v>3009283</v>
          </cell>
          <cell r="B3792" t="str">
            <v>Posicionamento com pórtico de dormentes de concreto, bitola mista - 1.667 un/km</v>
          </cell>
          <cell r="C3792" t="str">
            <v>km</v>
          </cell>
          <cell r="D3792" t="str">
            <v>ETS-004</v>
          </cell>
        </row>
        <row r="3793">
          <cell r="A3793">
            <v>3009284</v>
          </cell>
          <cell r="B3793" t="str">
            <v>Posicionamento com equipamento mecanizado de dormentes de madeira, bitola métrica - 1.667 un/km</v>
          </cell>
          <cell r="C3793" t="str">
            <v>km</v>
          </cell>
          <cell r="D3793" t="str">
            <v>ETS-004</v>
          </cell>
        </row>
        <row r="3794">
          <cell r="A3794">
            <v>3009285</v>
          </cell>
          <cell r="B3794" t="str">
            <v>Posicionamento com equipamento mecanizado de dormentes de madeira, bitola larga ou mista - 1.667 un/km</v>
          </cell>
          <cell r="C3794" t="str">
            <v>km</v>
          </cell>
          <cell r="D3794" t="str">
            <v>ETS-004</v>
          </cell>
        </row>
        <row r="3795">
          <cell r="A3795">
            <v>3009286</v>
          </cell>
          <cell r="B3795" t="str">
            <v>Posicionamento com pórtico de dormentes de madeira, bitola métrica - 1.667 un/km</v>
          </cell>
          <cell r="C3795" t="str">
            <v>km</v>
          </cell>
          <cell r="D3795" t="str">
            <v>ETS-004</v>
          </cell>
        </row>
        <row r="3796">
          <cell r="A3796">
            <v>3009287</v>
          </cell>
          <cell r="B3796" t="str">
            <v>Posicionamento com pórtico de dormentes de madeira, bitola larga ou mista - 1.667 un/km</v>
          </cell>
          <cell r="C3796" t="str">
            <v>km</v>
          </cell>
          <cell r="D3796" t="str">
            <v>ETS-004</v>
          </cell>
        </row>
        <row r="3797">
          <cell r="A3797">
            <v>3009288</v>
          </cell>
          <cell r="B3797" t="str">
            <v>Posicionamento e assentamento manual de trilhos TR 45, comprimento de 12 m, bitola métrica ou larga, dormente de madeira, 1.667 un/km, fixação rígida a tirefond</v>
          </cell>
          <cell r="C3797" t="str">
            <v>km</v>
          </cell>
          <cell r="D3797" t="str">
            <v>ETS-013</v>
          </cell>
        </row>
        <row r="3798">
          <cell r="A3798">
            <v>3009289</v>
          </cell>
          <cell r="B3798" t="str">
            <v>Posicionamento e assentamento manual de trilhos TR 57, comprimento de 12 m, bitola métrica ou larga, dormente de madeira, 1.667 un/km, fixação rígida a tirefond</v>
          </cell>
          <cell r="C3798" t="str">
            <v>km</v>
          </cell>
          <cell r="D3798" t="str">
            <v>ETS-013</v>
          </cell>
        </row>
        <row r="3799">
          <cell r="A3799">
            <v>3009290</v>
          </cell>
          <cell r="B3799" t="str">
            <v>Posicionamento e assentamento manual de trilhos TR 68, comprimento de 12 m, bitola métrica ou larga, dormente de madeira, 1.667 un/km, fixação rígida a tirefond</v>
          </cell>
          <cell r="C3799" t="str">
            <v>km</v>
          </cell>
          <cell r="D3799" t="str">
            <v>ETS-013</v>
          </cell>
        </row>
        <row r="3800">
          <cell r="A3800">
            <v>3009291</v>
          </cell>
          <cell r="B3800" t="str">
            <v>Posicionamento e assentamento manual de trilhos UIC 60, comprimento de 12 m, bitola métrica ou larga, dormente de madeira, 1.667 un/km, fixação rígida a tirefond</v>
          </cell>
          <cell r="C3800" t="str">
            <v>km</v>
          </cell>
          <cell r="D3800" t="str">
            <v>ETS-013</v>
          </cell>
        </row>
        <row r="3801">
          <cell r="A3801">
            <v>3009292</v>
          </cell>
          <cell r="B3801" t="str">
            <v>Posicionamento e assentamento manual de trilhos TR 45, comprimento de 12 m, bitola mista, dormente de madeira, 1.667 un/km, fixação rígida a tirefond</v>
          </cell>
          <cell r="C3801" t="str">
            <v>km</v>
          </cell>
          <cell r="D3801" t="str">
            <v>ETS-013</v>
          </cell>
        </row>
        <row r="3802">
          <cell r="A3802">
            <v>3009293</v>
          </cell>
          <cell r="B3802" t="str">
            <v>Posicionamento e assentamento manual de trilhos TR 57, comprimento de 12 m, bitola mista, dormente de madeira, 1.667 un/km, fixação rígida a tirefond</v>
          </cell>
          <cell r="C3802" t="str">
            <v>km</v>
          </cell>
          <cell r="D3802" t="str">
            <v>ETS-013</v>
          </cell>
        </row>
        <row r="3803">
          <cell r="A3803">
            <v>3009294</v>
          </cell>
          <cell r="B3803" t="str">
            <v>Posicionamento e assentamento manual de trilhos TR 68, comprimento de 12 m, bitola mista, dormente de madeira, 1.667 un/km, fixação rígida a tirefond</v>
          </cell>
          <cell r="C3803" t="str">
            <v>km</v>
          </cell>
          <cell r="D3803" t="str">
            <v>ETS-013</v>
          </cell>
        </row>
        <row r="3804">
          <cell r="A3804">
            <v>3009295</v>
          </cell>
          <cell r="B3804" t="str">
            <v>Posicionamento e assentamento manual de trilhos UIC 60, comprimento de 12 m, bitola mista, dormente de madeira, 1.667 un/km, fixação rígida a tirefond</v>
          </cell>
          <cell r="C3804" t="str">
            <v>km</v>
          </cell>
          <cell r="D3804" t="str">
            <v>ETS-013</v>
          </cell>
        </row>
        <row r="3805">
          <cell r="A3805">
            <v>3009297</v>
          </cell>
          <cell r="B3805" t="str">
            <v>Posicionamento e assentamento mecanizado de trilhos TR 57, comprimento de 120 m, bitola métrica ou larga, dormente de concreto, 1.667 un/km , fixação elástica</v>
          </cell>
          <cell r="C3805" t="str">
            <v>km</v>
          </cell>
          <cell r="D3805" t="str">
            <v>ETS-013</v>
          </cell>
        </row>
        <row r="3806">
          <cell r="A3806">
            <v>3009299</v>
          </cell>
          <cell r="B3806" t="str">
            <v>Posicionamento e assentamento mecanizado de trilhos UIC 60, comprimento de 120 m, bitola métrica ou larga, dormente de concreto, 1.667 un/km, fixação elástica</v>
          </cell>
          <cell r="C3806" t="str">
            <v>km</v>
          </cell>
          <cell r="D3806" t="str">
            <v>ETS-013</v>
          </cell>
        </row>
        <row r="3807">
          <cell r="A3807">
            <v>3009304</v>
          </cell>
          <cell r="B3807" t="str">
            <v>Posicionamento e assentamento mecanizado de trilhos TR 45, comprimento de 120 m, bitola mista, dormente de concreto, 1.667 un/km, fixação elástica</v>
          </cell>
          <cell r="C3807" t="str">
            <v>km</v>
          </cell>
          <cell r="D3807" t="str">
            <v>ETS-013</v>
          </cell>
        </row>
        <row r="3808">
          <cell r="A3808">
            <v>3009305</v>
          </cell>
          <cell r="B3808" t="str">
            <v>Posicionamento e assentamento mecanizado de trilhos TR 57, comprimento de 120 m, bitola mista, dormente de concreto, 1.667 un/km, fixação elástica</v>
          </cell>
          <cell r="C3808" t="str">
            <v>km</v>
          </cell>
          <cell r="D3808" t="str">
            <v>ETS-013</v>
          </cell>
        </row>
        <row r="3809">
          <cell r="A3809">
            <v>3009306</v>
          </cell>
          <cell r="B3809" t="str">
            <v>Posicionamento e assentamento mecanizado de trilhos TR 68, comprimento de 120 m, bitola mista, dormente de concreto, 1.667 un/km, fixação elástica</v>
          </cell>
          <cell r="C3809" t="str">
            <v>km</v>
          </cell>
          <cell r="D3809" t="str">
            <v>ETS-013</v>
          </cell>
        </row>
        <row r="3810">
          <cell r="A3810">
            <v>3009308</v>
          </cell>
          <cell r="B3810" t="str">
            <v>Posicionamento e assentamento mecanizado de trilhos TR 45, comprimento de 240 m, bitola mista, dormente de concreto, 1.667 un/km, fixação elástica</v>
          </cell>
          <cell r="C3810" t="str">
            <v>km</v>
          </cell>
          <cell r="D3810" t="str">
            <v>ETS-013</v>
          </cell>
        </row>
        <row r="3811">
          <cell r="A3811">
            <v>3009309</v>
          </cell>
          <cell r="B3811" t="str">
            <v>Posicionamento e assentamento mecanizado de trilhos TR 57, comprimento de 240 m, bitola mista, dormente de concreto, 1.667 un/km, fixação elástica</v>
          </cell>
          <cell r="C3811" t="str">
            <v>km</v>
          </cell>
          <cell r="D3811" t="str">
            <v>ETS-013</v>
          </cell>
        </row>
        <row r="3812">
          <cell r="A3812">
            <v>3009310</v>
          </cell>
          <cell r="B3812" t="str">
            <v>Posicionamento e assentamento mecanizado de trilhos TR 68, comprimento de 240 m, bitola mista, dormente de concreto, 1.667 un/km, fixação elástica</v>
          </cell>
          <cell r="C3812" t="str">
            <v>km</v>
          </cell>
          <cell r="D3812" t="str">
            <v>ETS-013</v>
          </cell>
        </row>
        <row r="3813">
          <cell r="A3813">
            <v>3009319</v>
          </cell>
          <cell r="B3813" t="str">
            <v>Posicionamento e assentamento manual de trilhos UIC 60, comprimento de 12 m, bitola mista, dormente de concreto, 1.667 un/km, fixação elástica</v>
          </cell>
          <cell r="C3813" t="str">
            <v>km</v>
          </cell>
          <cell r="D3813" t="str">
            <v>ETS-013</v>
          </cell>
        </row>
        <row r="3814">
          <cell r="A3814">
            <v>3009326</v>
          </cell>
          <cell r="B3814" t="str">
            <v>Solda elétrica por caldeamento, na via, de trilhos TR 45, comprimento de até 24 m, para formação de barra ou trilho longo soldado, dormente de madeira</v>
          </cell>
          <cell r="C3814" t="str">
            <v>un</v>
          </cell>
          <cell r="D3814"/>
        </row>
        <row r="3815">
          <cell r="A3815">
            <v>3009330</v>
          </cell>
          <cell r="B3815" t="str">
            <v>Solda elétrica por caldeamento, na via, de trilhos TR 45, comprimento de até 24 m, para formação de barra ou trilho longo soldado, dormente de concreto</v>
          </cell>
          <cell r="C3815" t="str">
            <v>un</v>
          </cell>
          <cell r="D3815"/>
        </row>
        <row r="3816">
          <cell r="A3816">
            <v>3009334</v>
          </cell>
          <cell r="B3816" t="str">
            <v>Dormente de concreto monobloco protendido para AMV bitola métrica</v>
          </cell>
          <cell r="C3816" t="str">
            <v>un</v>
          </cell>
          <cell r="D3816" t="str">
            <v>NBR 11709/2015</v>
          </cell>
        </row>
        <row r="3817">
          <cell r="A3817">
            <v>3009335</v>
          </cell>
          <cell r="B3817" t="str">
            <v>Dormente de concreto monobloco protendido para AMV bitola larga ou mista</v>
          </cell>
          <cell r="C3817" t="str">
            <v>un</v>
          </cell>
          <cell r="D3817" t="str">
            <v>NBR 11709/2015</v>
          </cell>
        </row>
        <row r="3818">
          <cell r="A3818">
            <v>3103302</v>
          </cell>
          <cell r="B3818" t="str">
            <v>Formas de tábuas de pinho para dispositivos de drenagem - utilização de 3 vezes - confecção, instalação e retirada</v>
          </cell>
          <cell r="C3818" t="str">
            <v>m²</v>
          </cell>
          <cell r="D3818" t="str">
            <v>DNIT 120/2009-ES</v>
          </cell>
        </row>
        <row r="3819">
          <cell r="A3819">
            <v>3105605</v>
          </cell>
          <cell r="B3819" t="str">
            <v>Escoramento para corpo de bueiros celulares - utilização de 3 vezes - confecção, instalação e retirada</v>
          </cell>
          <cell r="C3819" t="str">
            <v>m³</v>
          </cell>
          <cell r="D3819" t="str">
            <v>DNIT 120/2009-ES</v>
          </cell>
        </row>
        <row r="3820">
          <cell r="A3820">
            <v>3106119</v>
          </cell>
          <cell r="B3820" t="str">
            <v>Formas de tábuas de pinho - utilização de 1 vez - confecção e instalação</v>
          </cell>
          <cell r="C3820" t="str">
            <v>m²</v>
          </cell>
          <cell r="D3820" t="str">
            <v>DNIT 120/2009-ES</v>
          </cell>
        </row>
        <row r="3821">
          <cell r="A3821">
            <v>3106120</v>
          </cell>
          <cell r="B3821" t="str">
            <v>Formas de tábuas de pinho - utilização de 2 vezes - fornecimento, instalação e retirada</v>
          </cell>
          <cell r="C3821" t="str">
            <v>m²</v>
          </cell>
          <cell r="D3821" t="str">
            <v>DNIT 120/2009-ES</v>
          </cell>
        </row>
        <row r="3822">
          <cell r="A3822">
            <v>3106121</v>
          </cell>
          <cell r="B3822" t="str">
            <v>Formas de tábuas de pinho - utilização de 3 vezes - fornecimento, instalação e retirada</v>
          </cell>
          <cell r="C3822" t="str">
            <v>m²</v>
          </cell>
          <cell r="D3822" t="str">
            <v>DNIT 120/2009-ES</v>
          </cell>
        </row>
        <row r="3823">
          <cell r="A3823">
            <v>3107967</v>
          </cell>
          <cell r="B3823" t="str">
            <v>Forma metálica em chapa 1/8' reforçada com nervuras de 40 mm x 1/8' dispostas em grelhas de 40 x 60 cm - utilização de 100 vezes - confecção, instalação e retirada</v>
          </cell>
          <cell r="C3823" t="str">
            <v>m²</v>
          </cell>
          <cell r="D3823" t="str">
            <v>DNIT 120/2009-ES</v>
          </cell>
        </row>
        <row r="3824">
          <cell r="A3824">
            <v>3107969</v>
          </cell>
          <cell r="B3824" t="str">
            <v>Formas curvas de compensado plastificado 10 mm - uso geral - utilização de 2 vezes - confecção, instalação e retirada</v>
          </cell>
          <cell r="C3824" t="str">
            <v>m²</v>
          </cell>
          <cell r="D3824" t="str">
            <v>DNIT 120/2009-ES</v>
          </cell>
        </row>
        <row r="3825">
          <cell r="A3825">
            <v>3107970</v>
          </cell>
          <cell r="B3825" t="str">
            <v>Formas curvas de compensado resinado 10 mm - uso geral - utilização de 2 vezes - confecção, instalação e retirada</v>
          </cell>
          <cell r="C3825" t="str">
            <v>m²</v>
          </cell>
          <cell r="D3825" t="str">
            <v>DNIT 120/2009-ES</v>
          </cell>
        </row>
        <row r="3826">
          <cell r="A3826">
            <v>3107995</v>
          </cell>
          <cell r="B3826" t="str">
            <v>Formas de compensado resinado 10 mm - uso geral - utilização de 1 vez - confecção, instalação e retirada</v>
          </cell>
          <cell r="C3826" t="str">
            <v>m²</v>
          </cell>
          <cell r="D3826" t="str">
            <v>DNIT 120/2009-ES</v>
          </cell>
        </row>
        <row r="3827">
          <cell r="A3827">
            <v>3107996</v>
          </cell>
          <cell r="B3827" t="str">
            <v>Formas de compensado resinado 10 mm - uso geral - utilização de 2 vezes - confecção, instalação e retirada</v>
          </cell>
          <cell r="C3827" t="str">
            <v>m²</v>
          </cell>
          <cell r="D3827" t="str">
            <v>DNIT 120/2009-ES</v>
          </cell>
        </row>
        <row r="3828">
          <cell r="A3828">
            <v>3107997</v>
          </cell>
          <cell r="B3828" t="str">
            <v>Formas de compensado resinado 10 mm - uso geral - utilização de 3 vezes - confecção, instalação e retirada</v>
          </cell>
          <cell r="C3828" t="str">
            <v>m²</v>
          </cell>
          <cell r="D3828" t="str">
            <v>DNIT 120/2009-ES</v>
          </cell>
        </row>
        <row r="3829">
          <cell r="A3829">
            <v>3107999</v>
          </cell>
          <cell r="B3829" t="str">
            <v>Formas de compensado resinado 12 mm - uso geral - utilização de 1 vez - confecção, instalação e retirada</v>
          </cell>
          <cell r="C3829" t="str">
            <v>m²</v>
          </cell>
          <cell r="D3829" t="str">
            <v>DNIT 120/2009-ES</v>
          </cell>
        </row>
        <row r="3830">
          <cell r="A3830">
            <v>3108000</v>
          </cell>
          <cell r="B3830" t="str">
            <v>Formas de compensado resinado 12 mm - uso geral - utilização de 2 vezes - confecção, instalação e retirada</v>
          </cell>
          <cell r="C3830" t="str">
            <v>m²</v>
          </cell>
          <cell r="D3830" t="str">
            <v>DNIT 120/2009-ES</v>
          </cell>
        </row>
        <row r="3831">
          <cell r="A3831">
            <v>3108001</v>
          </cell>
          <cell r="B3831" t="str">
            <v>Formas de compensado resinado 12 mm - uso geral - utilização de 3 vezes - confecção, instalação e retirada</v>
          </cell>
          <cell r="C3831" t="str">
            <v>m²</v>
          </cell>
          <cell r="D3831" t="str">
            <v>DNIT 120/2009-ES</v>
          </cell>
        </row>
        <row r="3832">
          <cell r="A3832">
            <v>3108003</v>
          </cell>
          <cell r="B3832" t="str">
            <v>Formas de compensado resinado 14 mm - uso geral - utilização de 1 vez - confecção, instalação e retirada</v>
          </cell>
          <cell r="C3832" t="str">
            <v>m²</v>
          </cell>
          <cell r="D3832" t="str">
            <v>DNIT 120/2009-ES</v>
          </cell>
        </row>
        <row r="3833">
          <cell r="A3833">
            <v>3108004</v>
          </cell>
          <cell r="B3833" t="str">
            <v>Formas de compensado resinado 14 mm - uso geral - utilização de 2 vezes - confecção, instalação e retirada</v>
          </cell>
          <cell r="C3833" t="str">
            <v>m²</v>
          </cell>
          <cell r="D3833" t="str">
            <v>DNIT 120/2009-ES</v>
          </cell>
        </row>
        <row r="3834">
          <cell r="A3834">
            <v>3108005</v>
          </cell>
          <cell r="B3834" t="str">
            <v>Formas de compensado resinado 14 mm - uso geral - utilização de 3 vezes - confecção, instalação e retirada</v>
          </cell>
          <cell r="C3834" t="str">
            <v>m²</v>
          </cell>
          <cell r="D3834" t="str">
            <v>DNIT 120/2009-ES</v>
          </cell>
        </row>
        <row r="3835">
          <cell r="A3835">
            <v>3108007</v>
          </cell>
          <cell r="B3835" t="str">
            <v>Formas de compensado plastificado 10 mm - uso geral - utilização de 1 vez - confecção, instalação e retirada</v>
          </cell>
          <cell r="C3835" t="str">
            <v>m²</v>
          </cell>
          <cell r="D3835" t="str">
            <v>DNIT 120/2009-ES</v>
          </cell>
        </row>
        <row r="3836">
          <cell r="A3836">
            <v>3108008</v>
          </cell>
          <cell r="B3836" t="str">
            <v>Formas de compensado plastificado 10 mm - uso geral - utilização de 2 vezes - confecção, instalação e retirada</v>
          </cell>
          <cell r="C3836" t="str">
            <v>m²</v>
          </cell>
          <cell r="D3836" t="str">
            <v>DNIT 120/2009-ES</v>
          </cell>
        </row>
        <row r="3837">
          <cell r="A3837">
            <v>3108009</v>
          </cell>
          <cell r="B3837" t="str">
            <v>Formas de compensado plastificado 10 mm - uso geral - utilização de 3 vezes - confecção, instalação e retirada</v>
          </cell>
          <cell r="C3837" t="str">
            <v>m²</v>
          </cell>
          <cell r="D3837" t="str">
            <v>DNIT 120/2009-ES</v>
          </cell>
        </row>
        <row r="3838">
          <cell r="A3838">
            <v>3108011</v>
          </cell>
          <cell r="B3838" t="str">
            <v>Formas de compensado plastificado 12 mm - uso geral - utilização de 1 vez - confecção, instalação e retirada</v>
          </cell>
          <cell r="C3838" t="str">
            <v>m²</v>
          </cell>
          <cell r="D3838" t="str">
            <v>DNIT 120/2009-ES</v>
          </cell>
        </row>
        <row r="3839">
          <cell r="A3839">
            <v>3108012</v>
          </cell>
          <cell r="B3839" t="str">
            <v>Formas de compensado plastificado 12 mm - uso geral - utilização de 2 vezes - confecção, instalação e retirada</v>
          </cell>
          <cell r="C3839" t="str">
            <v>m²</v>
          </cell>
          <cell r="D3839" t="str">
            <v>DNIT 120/2009-ES</v>
          </cell>
        </row>
        <row r="3840">
          <cell r="A3840">
            <v>3108013</v>
          </cell>
          <cell r="B3840" t="str">
            <v>Formas de compensado plastificado 12 mm - uso geral - utilização de 3 vezes - confecção, instalação e retirada</v>
          </cell>
          <cell r="C3840" t="str">
            <v>m²</v>
          </cell>
          <cell r="D3840" t="str">
            <v>DNIT 120/2009-ES</v>
          </cell>
        </row>
        <row r="3841">
          <cell r="A3841">
            <v>3108015</v>
          </cell>
          <cell r="B3841" t="str">
            <v>Formas de compensado plastificado 14 mm - uso geral - utilização de 1 vez - confecção, instalação e retirada</v>
          </cell>
          <cell r="C3841" t="str">
            <v>m²</v>
          </cell>
          <cell r="D3841" t="str">
            <v>DNIT 120/2009-ES</v>
          </cell>
        </row>
        <row r="3842">
          <cell r="A3842">
            <v>3108016</v>
          </cell>
          <cell r="B3842" t="str">
            <v>Formas de compensado plastificado 14 mm - uso geral - utilização de 2 vezes - confecção, instalação e retirada</v>
          </cell>
          <cell r="C3842" t="str">
            <v>m²</v>
          </cell>
          <cell r="D3842" t="str">
            <v>DNIT 120/2009-ES</v>
          </cell>
        </row>
        <row r="3843">
          <cell r="A3843">
            <v>3108017</v>
          </cell>
          <cell r="B3843" t="str">
            <v>Formas de compensado plastificado 14 mm - uso geral - utilização de 3 vezes - confecção, instalação e retirada</v>
          </cell>
          <cell r="C3843" t="str">
            <v>m²</v>
          </cell>
          <cell r="D3843" t="str">
            <v>DNIT 120/2009-ES</v>
          </cell>
        </row>
        <row r="3844">
          <cell r="A3844">
            <v>3108022</v>
          </cell>
          <cell r="B3844" t="str">
            <v>Guia de madeira de 2,5 x 8,0 cm - confecção e instalação</v>
          </cell>
          <cell r="C3844" t="str">
            <v>m</v>
          </cell>
          <cell r="D3844" t="str">
            <v>DNIT 120/2009-ES</v>
          </cell>
        </row>
        <row r="3845">
          <cell r="A3845">
            <v>3108023</v>
          </cell>
          <cell r="B3845" t="str">
            <v>Guia de madeira de 2,5 x 10,0 cm - confecção e instalação</v>
          </cell>
          <cell r="C3845" t="str">
            <v>m</v>
          </cell>
          <cell r="D3845" t="str">
            <v>DNIT 120/2009-ES</v>
          </cell>
        </row>
        <row r="3846">
          <cell r="A3846">
            <v>3108072</v>
          </cell>
          <cell r="B3846" t="str">
            <v>Forma metálica em chapa 3/16' reforçada com nervuras de 40 mm x 3/16' dispostas em grelhas de 40 x 60 cm - utilização de 100 vezes - confecção, instalação e retirada</v>
          </cell>
          <cell r="C3846" t="str">
            <v>m²</v>
          </cell>
          <cell r="D3846" t="str">
            <v>DNIT 120/2009-ES</v>
          </cell>
        </row>
        <row r="3847">
          <cell r="A3847">
            <v>3108150</v>
          </cell>
          <cell r="B3847" t="str">
            <v>Forma metálica curva em chapa 3/16' reforçada com nervuras de 40 mm x 3/16' dispostas em grelhas de 40 x 60 cm - utilização de 100 vezes - confecção, instalação e retirada</v>
          </cell>
          <cell r="C3847" t="str">
            <v>m²</v>
          </cell>
          <cell r="D3847" t="str">
            <v>DNIT 120/2009-ES</v>
          </cell>
        </row>
        <row r="3848">
          <cell r="A3848">
            <v>3205861</v>
          </cell>
          <cell r="B3848" t="str">
            <v>Gabião saco - diâmetro = 0,65 m - Zn/Al + PVC - D = 2,4 mm - pedra de mão produzida - confecção e assentamento</v>
          </cell>
          <cell r="C3848" t="str">
            <v>m³</v>
          </cell>
          <cell r="D3848" t="str">
            <v>DNIT 103/2009-ES</v>
          </cell>
        </row>
        <row r="3849">
          <cell r="A3849">
            <v>3205862</v>
          </cell>
          <cell r="B3849" t="str">
            <v>Gabião saco - diâmetro = 0,65 m - Zn/Al + PVC - D = 2,4 mm - pedra de mão comercial - fornecimento e assentamento</v>
          </cell>
          <cell r="C3849" t="str">
            <v>m³</v>
          </cell>
          <cell r="D3849" t="str">
            <v>DNIT 103/2009-ES</v>
          </cell>
        </row>
        <row r="3850">
          <cell r="A3850">
            <v>3205863</v>
          </cell>
          <cell r="B3850" t="str">
            <v>Gabião caixa 2 x 1 x 0,50 m - Zn/Al + PVC - D = 2,4 mm - pedra de mão produzida - confecção e assentamento</v>
          </cell>
          <cell r="C3850" t="str">
            <v>m³</v>
          </cell>
          <cell r="D3850" t="str">
            <v>DNIT 103/2009-ES</v>
          </cell>
        </row>
        <row r="3851">
          <cell r="A3851">
            <v>3205864</v>
          </cell>
          <cell r="B3851" t="str">
            <v>Gabião caixa 2 x 1 x 0,50 m - Zn/Al + PVC - D = 2,4 mm - pedra de mão comercial - fornecimento e assentamento</v>
          </cell>
          <cell r="C3851" t="str">
            <v>m³</v>
          </cell>
          <cell r="D3851" t="str">
            <v>DNIT 103/2009-ES</v>
          </cell>
        </row>
        <row r="3852">
          <cell r="A3852">
            <v>3205865</v>
          </cell>
          <cell r="B3852" t="str">
            <v>Gabião caixa 2 x 1 x 1,00 m - Zn/Al + PVC - D = 2,4 mm - pedra de mão produzida - confecção e assentamento</v>
          </cell>
          <cell r="C3852" t="str">
            <v>m³</v>
          </cell>
          <cell r="D3852" t="str">
            <v>DNIT 103/2009-ES</v>
          </cell>
        </row>
        <row r="3853">
          <cell r="A3853">
            <v>3205866</v>
          </cell>
          <cell r="B3853" t="str">
            <v>Gabião caixa 2 x 1 x 1,00 m - Zn/Al + PVC - D = 2,4 mm - pedra de mão comercial - fornecimento e assentamento</v>
          </cell>
          <cell r="C3853" t="str">
            <v>m³</v>
          </cell>
          <cell r="D3853" t="str">
            <v>DNIT 103/2009-ES</v>
          </cell>
        </row>
        <row r="3854">
          <cell r="A3854">
            <v>3205867</v>
          </cell>
          <cell r="B3854" t="str">
            <v>Gabião caixa 2 x 1 x 0,50 m Zn/Al - D = 2,7 mm - pedra de mão produzida - confecção e assentamento</v>
          </cell>
          <cell r="C3854" t="str">
            <v>m³</v>
          </cell>
          <cell r="D3854" t="str">
            <v>DNIT 103/2009-ES</v>
          </cell>
        </row>
        <row r="3855">
          <cell r="A3855">
            <v>3205868</v>
          </cell>
          <cell r="B3855" t="str">
            <v>Gabião caixa 2 x 1 x 0,50 m Zn/Al - D = 2,7 mm - pedra de mão comercial - fornecimento e assentamento</v>
          </cell>
          <cell r="C3855" t="str">
            <v>m³</v>
          </cell>
          <cell r="D3855" t="str">
            <v>DNIT 103/2009-ES</v>
          </cell>
        </row>
        <row r="3856">
          <cell r="A3856">
            <v>3205869</v>
          </cell>
          <cell r="B3856" t="str">
            <v>Gabião caixa 2 x 1 x 1,00 m Zn/Al - D = 2,7 mm - pedra de mão produzida - confecção e assentamento</v>
          </cell>
          <cell r="C3856" t="str">
            <v>m³</v>
          </cell>
          <cell r="D3856" t="str">
            <v>DNIT 103/2009-ES</v>
          </cell>
        </row>
        <row r="3857">
          <cell r="A3857">
            <v>3205870</v>
          </cell>
          <cell r="B3857" t="str">
            <v>Gabião caixa 2 x 1 x 1,00 m Zn/Al - D = 2,7 mm - pedra de mão comercial - fornecimento e assentamento</v>
          </cell>
          <cell r="C3857" t="str">
            <v>m³</v>
          </cell>
          <cell r="D3857" t="str">
            <v>DNIT 103/2009-ES</v>
          </cell>
        </row>
        <row r="3858">
          <cell r="A3858">
            <v>3205871</v>
          </cell>
          <cell r="B3858" t="str">
            <v>Gabião colchão espessura 0,17 m - Zn/Al + PVC - D = 2,0 mm - pedra de mão produzida - confecção e assentamento</v>
          </cell>
          <cell r="C3858" t="str">
            <v>m²</v>
          </cell>
          <cell r="D3858" t="str">
            <v>DNIT 103/2009-ES</v>
          </cell>
        </row>
        <row r="3859">
          <cell r="A3859">
            <v>3205872</v>
          </cell>
          <cell r="B3859" t="str">
            <v>Gabião colchão espessura 0,17 m - Zn/Al + PVC - D = 2,0 mm - pedra de mão comercial - fornecimento e assentamento</v>
          </cell>
          <cell r="C3859" t="str">
            <v>m²</v>
          </cell>
          <cell r="D3859" t="str">
            <v>DNIT 103/2009-ES</v>
          </cell>
        </row>
        <row r="3860">
          <cell r="A3860">
            <v>3205873</v>
          </cell>
          <cell r="B3860" t="str">
            <v>Gabião colchão espessura 0,23 m - Zn/Al + PVC - D = 2,0 mm - pedra de mão produzida - confecção e assentamento</v>
          </cell>
          <cell r="C3860" t="str">
            <v>m²</v>
          </cell>
          <cell r="D3860" t="str">
            <v>DNIT 103/2009-ES</v>
          </cell>
        </row>
        <row r="3861">
          <cell r="A3861">
            <v>3205874</v>
          </cell>
          <cell r="B3861" t="str">
            <v>Gabião colchão espessura 0,23 m - Zn/Al + PVC - D = 2,0 mm - pedra de mão comercial - fornecimento e assentamento</v>
          </cell>
          <cell r="C3861" t="str">
            <v>m²</v>
          </cell>
          <cell r="D3861" t="str">
            <v>DNIT 103/2009-ES</v>
          </cell>
        </row>
        <row r="3862">
          <cell r="A3862">
            <v>3205875</v>
          </cell>
          <cell r="B3862" t="str">
            <v>Gabião colchão espessura 0,30 m - Zn/Al + PVC - D = 2,0 mm - pedra de mão produzida - confecção e assentamento</v>
          </cell>
          <cell r="C3862" t="str">
            <v>m²</v>
          </cell>
          <cell r="D3862" t="str">
            <v>DNIT 103/2009-ES</v>
          </cell>
        </row>
        <row r="3863">
          <cell r="A3863">
            <v>3205876</v>
          </cell>
          <cell r="B3863" t="str">
            <v>Gabião colchão espessura 0,30 m - Zn/Al + PVC - D = 2,0 mm - pedra de mão comercial - fornecimento e assentamento</v>
          </cell>
          <cell r="C3863" t="str">
            <v>m²</v>
          </cell>
          <cell r="D3863" t="str">
            <v>DNIT 103/2009-ES</v>
          </cell>
        </row>
        <row r="3864">
          <cell r="A3864">
            <v>3606500</v>
          </cell>
          <cell r="B3864" t="str">
            <v>Escavação, carga e transporte de material pétreo para o núcleo - caminho de serviço em leito natural - DMT de 1.000 a 1.200 com caminhão basculante de 8 m³</v>
          </cell>
          <cell r="C3864" t="str">
            <v>m³</v>
          </cell>
          <cell r="D3864" t="str">
            <v>DNIT 105/2009-ES</v>
          </cell>
        </row>
        <row r="3865">
          <cell r="A3865">
            <v>3606501</v>
          </cell>
          <cell r="B3865" t="str">
            <v>Escavação, carga e transporte de material pétreo para o núcleo - caminho de serviço em leito natural - DMT de 1.200 a 1.400 com caminhão basculante de 8 m³</v>
          </cell>
          <cell r="C3865" t="str">
            <v>m³</v>
          </cell>
          <cell r="D3865" t="str">
            <v>DNIT 105/2009-ES</v>
          </cell>
        </row>
        <row r="3866">
          <cell r="A3866">
            <v>3606502</v>
          </cell>
          <cell r="B3866" t="str">
            <v>Escavação, carga e transporte de material pétreo para o núcleo - caminho de serviço em leito natural - DMT de 1.400 a 1.600 com caminhão basculante de 8 m³</v>
          </cell>
          <cell r="C3866" t="str">
            <v>m³</v>
          </cell>
          <cell r="D3866" t="str">
            <v>DNIT 105/2009-ES</v>
          </cell>
        </row>
        <row r="3867">
          <cell r="A3867">
            <v>3606503</v>
          </cell>
          <cell r="B3867" t="str">
            <v>Escavação, carga e transporte de material pétreo para o núcleo - caminho de serviço em leito natural - DMT de 1.600 a 1.800 com caminhão basculante de 8 m³</v>
          </cell>
          <cell r="C3867" t="str">
            <v>m³</v>
          </cell>
          <cell r="D3867" t="str">
            <v>DNIT 105/2009-ES</v>
          </cell>
        </row>
        <row r="3868">
          <cell r="A3868">
            <v>3606504</v>
          </cell>
          <cell r="B3868" t="str">
            <v>Escavação, carga e transporte de material pétreo para o núcleo - caminho de serviço em leito natural - DMT de 1.800 a 2.000 com caminhão basculante de 8 m³</v>
          </cell>
          <cell r="C3868" t="str">
            <v>m³</v>
          </cell>
          <cell r="D3868" t="str">
            <v>DNIT 105/2009-ES</v>
          </cell>
        </row>
        <row r="3869">
          <cell r="A3869">
            <v>3606505</v>
          </cell>
          <cell r="B3869" t="str">
            <v>Escavação, carga e transporte de material pétreo para o núcleo - caminho de serviço em leito natural - DMT de 2.000 a 2.500 com caminhão basculante de 8 m³</v>
          </cell>
          <cell r="C3869" t="str">
            <v>m³</v>
          </cell>
          <cell r="D3869" t="str">
            <v>DNIT 105/2009-ES</v>
          </cell>
        </row>
        <row r="3870">
          <cell r="A3870">
            <v>3606506</v>
          </cell>
          <cell r="B3870" t="str">
            <v>Escavação, carga e transporte de material pétreo para o núcleo - caminho de serviço em leito natural - DMT de 2.500 a 3.000 com caminhão basculante de 8 m³</v>
          </cell>
          <cell r="C3870" t="str">
            <v>m³</v>
          </cell>
          <cell r="D3870" t="str">
            <v>DNIT 105/2009-ES</v>
          </cell>
        </row>
        <row r="3871">
          <cell r="A3871">
            <v>3606507</v>
          </cell>
          <cell r="B3871" t="str">
            <v>Escavação, carga e transporte de material pétreo para o núcleo - caminho de serviço em leito natural - DMT de 3.000 m - com caminhão basculante de 8 m³</v>
          </cell>
          <cell r="C3871" t="str">
            <v>m³</v>
          </cell>
          <cell r="D3871" t="str">
            <v>DNIT 105/2009-ES</v>
          </cell>
        </row>
        <row r="3872">
          <cell r="A3872">
            <v>3606508</v>
          </cell>
          <cell r="B3872" t="str">
            <v>Transporte de material pétreo para a execução de molhe com caminhão basculante de 8 m³ - rodovia em leito natural</v>
          </cell>
          <cell r="C3872" t="str">
            <v>tkm</v>
          </cell>
          <cell r="D3872" t="str">
            <v>DNIT 105/2009-ES</v>
          </cell>
        </row>
        <row r="3873">
          <cell r="A3873">
            <v>3606509</v>
          </cell>
          <cell r="B3873" t="str">
            <v>Escavação, carga e transporte de material pétreo para o núcleo - caminho de serviço em revestimento primário - DMT de 1.000 1.200 m - com caminhão basculante de 8 m³</v>
          </cell>
          <cell r="C3873" t="str">
            <v>m³</v>
          </cell>
          <cell r="D3873" t="str">
            <v>DNIT 105/2009-ES</v>
          </cell>
        </row>
        <row r="3874">
          <cell r="A3874">
            <v>3606510</v>
          </cell>
          <cell r="B3874" t="str">
            <v>Escavação, carga e transporte de material pétreo para o núcleo - caminho de serviço em revestimento primário - DMT de 1.200 1.400 m - com caminhão basculante de 8 m³</v>
          </cell>
          <cell r="C3874" t="str">
            <v>m³</v>
          </cell>
          <cell r="D3874" t="str">
            <v>DNIT 105/2009-ES</v>
          </cell>
        </row>
        <row r="3875">
          <cell r="A3875">
            <v>3606511</v>
          </cell>
          <cell r="B3875" t="str">
            <v>Escavação, carga e transporte de material pétreo para o núcleo - caminho de serviço em revestimento primário - DMT de 1.400 1.600 m - com caminhão basculante de 8 m³</v>
          </cell>
          <cell r="C3875" t="str">
            <v>m³</v>
          </cell>
          <cell r="D3875" t="str">
            <v>DNIT 105/2009-ES</v>
          </cell>
        </row>
        <row r="3876">
          <cell r="A3876">
            <v>3606512</v>
          </cell>
          <cell r="B3876" t="str">
            <v>Escavação, carga e transporte de material pétreo para o núcleo - caminho de serviço em revestimento primário - DMT de 1.600 1.800 m - com caminhão basculante de 8 m³</v>
          </cell>
          <cell r="C3876" t="str">
            <v>m³</v>
          </cell>
          <cell r="D3876" t="str">
            <v>DNIT 105/2009-ES</v>
          </cell>
        </row>
        <row r="3877">
          <cell r="A3877">
            <v>3606513</v>
          </cell>
          <cell r="B3877" t="str">
            <v>Escavação, carga e transporte de material pétreo para o núcleo - caminho de serviço em revestimento primário - DMT de 1.800 2.000 m - com caminhão basculante de 8 m³</v>
          </cell>
          <cell r="C3877" t="str">
            <v>m³</v>
          </cell>
          <cell r="D3877" t="str">
            <v>DNIT 105/2009-ES</v>
          </cell>
        </row>
        <row r="3878">
          <cell r="A3878">
            <v>3606514</v>
          </cell>
          <cell r="B3878" t="str">
            <v>Escavação, carga e transporte de material pétreo para o núcleo - caminho de serviço em revestimento primário - DMT de 2.000 2.500 m - com caminhão basculante de 8 m³</v>
          </cell>
          <cell r="C3878" t="str">
            <v>m³</v>
          </cell>
          <cell r="D3878" t="str">
            <v>DNIT 105/2009-ES</v>
          </cell>
        </row>
        <row r="3879">
          <cell r="A3879">
            <v>3606515</v>
          </cell>
          <cell r="B3879" t="str">
            <v>Escavação, carga e transporte de material pétreo para o núcleo - caminho de serviço em revestimento primário - DMT de 2.500 3.000 m - com caminhão basculante de 8 m³</v>
          </cell>
          <cell r="C3879" t="str">
            <v>m³</v>
          </cell>
          <cell r="D3879" t="str">
            <v>DNIT 105/2009-ES</v>
          </cell>
        </row>
        <row r="3880">
          <cell r="A3880">
            <v>3606516</v>
          </cell>
          <cell r="B3880" t="str">
            <v>Escavação, carga e transporte de material pétreo para o núcleo - caminho de serviço em revestimento primário - DMT de 3.000 - com caminhão basculante de 8 m³</v>
          </cell>
          <cell r="C3880" t="str">
            <v>m³</v>
          </cell>
          <cell r="D3880" t="str">
            <v>DNIT 105/2009-ES</v>
          </cell>
        </row>
        <row r="3881">
          <cell r="A3881">
            <v>3606517</v>
          </cell>
          <cell r="B3881" t="str">
            <v>Transporte de material pétreo para a execução de molhe com caminhão basculante de 8 m³ - rodovia em revestimento primário</v>
          </cell>
          <cell r="C3881" t="str">
            <v>tkm</v>
          </cell>
          <cell r="D3881" t="str">
            <v>DNIT 105/2009-ES</v>
          </cell>
        </row>
        <row r="3882">
          <cell r="A3882">
            <v>3606518</v>
          </cell>
          <cell r="B3882" t="str">
            <v>Escavação, carga e transporte de material pétreo para o núcleo - caminho de serviço pavimentado - DMT de 1.000 a 1.200 m com caminhão basculante de 8 m³</v>
          </cell>
          <cell r="C3882" t="str">
            <v>m³</v>
          </cell>
          <cell r="D3882" t="str">
            <v>DNIT 105/2009-ES</v>
          </cell>
        </row>
        <row r="3883">
          <cell r="A3883">
            <v>3606519</v>
          </cell>
          <cell r="B3883" t="str">
            <v>Escavação, carga e transporte de material pétreo para o núcleo - caminho de serviço pavimentado - DMT de 1.200 a 1.400 m com caminhão basculante de 8 m³</v>
          </cell>
          <cell r="C3883" t="str">
            <v>m³</v>
          </cell>
          <cell r="D3883" t="str">
            <v>DNIT 105/2009-ES</v>
          </cell>
        </row>
        <row r="3884">
          <cell r="A3884">
            <v>3606520</v>
          </cell>
          <cell r="B3884" t="str">
            <v>Escavação, carga e transporte de material pétreo para o núcleo - caminho de serviço pavimentado - DMT de 1.400 a 1.600 m com caminhão basculante de 8 m³</v>
          </cell>
          <cell r="C3884" t="str">
            <v>m³</v>
          </cell>
          <cell r="D3884" t="str">
            <v>DNIT 105/2009-ES</v>
          </cell>
        </row>
        <row r="3885">
          <cell r="A3885">
            <v>3606521</v>
          </cell>
          <cell r="B3885" t="str">
            <v>Escavação, carga e transporte de material pétreo para o núcleo - caminho de serviço pavimentado - DMT de 1.600 a 1.800 m com caminhão basculante de 8 m³</v>
          </cell>
          <cell r="C3885" t="str">
            <v>m³</v>
          </cell>
          <cell r="D3885" t="str">
            <v>DNIT 105/2009-ES</v>
          </cell>
        </row>
        <row r="3886">
          <cell r="A3886">
            <v>3606522</v>
          </cell>
          <cell r="B3886" t="str">
            <v>Escavação, carga e transporte de material pétreo para o núcleo - caminho de serviço pavimentado - DMT de 1.800 a 2.000 m com caminhão basculante de 8 m³</v>
          </cell>
          <cell r="C3886" t="str">
            <v>m³</v>
          </cell>
          <cell r="D3886" t="str">
            <v>DNIT 105/2009-ES</v>
          </cell>
        </row>
        <row r="3887">
          <cell r="A3887">
            <v>3606523</v>
          </cell>
          <cell r="B3887" t="str">
            <v>Escavação, carga e transporte de material pétreo para o núcleo - caminho de serviço pavimentado - DMT de 2.000 a 2.500 m com caminhão basculante de 8 m³</v>
          </cell>
          <cell r="C3887" t="str">
            <v>m³</v>
          </cell>
          <cell r="D3887" t="str">
            <v>DNIT 105/2009-ES</v>
          </cell>
        </row>
        <row r="3888">
          <cell r="A3888">
            <v>3606524</v>
          </cell>
          <cell r="B3888" t="str">
            <v>Escavação, carga e transporte de material pétreo para o núcleo - caminho de serviço pavimentado - DMT de 2.500 a 3.000 m com caminhão basculante de 8 m³</v>
          </cell>
          <cell r="C3888" t="str">
            <v>m³</v>
          </cell>
          <cell r="D3888" t="str">
            <v>DNIT 105/2009-ES</v>
          </cell>
        </row>
        <row r="3889">
          <cell r="A3889">
            <v>3606525</v>
          </cell>
          <cell r="B3889" t="str">
            <v>Escavação, carga e transporte de material pétreo para o núcleo - caminho de serviço pavimentado - DMT de 3.000 m - com caminhão basculante de 8 m³</v>
          </cell>
          <cell r="C3889" t="str">
            <v>m³</v>
          </cell>
          <cell r="D3889" t="str">
            <v>DNIT 105/2009-ES</v>
          </cell>
        </row>
        <row r="3890">
          <cell r="A3890">
            <v>3606526</v>
          </cell>
          <cell r="B3890" t="str">
            <v>Transporte de material pétreo para a execução de molhe com caminhão basculante de 8 m³ - caminho de serviço pavimentado</v>
          </cell>
          <cell r="C3890" t="str">
            <v>tkm</v>
          </cell>
          <cell r="D3890" t="str">
            <v>DNIT 105/2009-ES</v>
          </cell>
        </row>
        <row r="3891">
          <cell r="A3891">
            <v>3606527</v>
          </cell>
          <cell r="B3891" t="str">
            <v>Escavação, carga e transporte de material pétreo para a sub-carapaça - caminho de serviço em leito natural - DMT de 1.000 a 1.200 m - com caminhão basculante de 8 m³</v>
          </cell>
          <cell r="C3891" t="str">
            <v>m³</v>
          </cell>
          <cell r="D3891" t="str">
            <v>DNIT 105/2009-ES</v>
          </cell>
        </row>
        <row r="3892">
          <cell r="A3892">
            <v>3606528</v>
          </cell>
          <cell r="B3892" t="str">
            <v>Escavação, carga e transporte de material pétreo para a sub-carapaça - caminho de serviço em leito natural - DMT de 1.200 a 1.400 m - com caminhão basculante de 8 m³</v>
          </cell>
          <cell r="C3892" t="str">
            <v>m³</v>
          </cell>
          <cell r="D3892" t="str">
            <v>DNIT 105/2009-ES</v>
          </cell>
        </row>
        <row r="3893">
          <cell r="A3893">
            <v>3606529</v>
          </cell>
          <cell r="B3893" t="str">
            <v>Escavação, carga e transporte de material pétreo para a sub-carapaça - caminho de serviço em leito natural - DMT de 1.400 a 1.600 m - com caminhão basculante de 8 m³</v>
          </cell>
          <cell r="C3893" t="str">
            <v>m³</v>
          </cell>
          <cell r="D3893" t="str">
            <v>DNIT 105/2009-ES</v>
          </cell>
        </row>
        <row r="3894">
          <cell r="A3894">
            <v>3606530</v>
          </cell>
          <cell r="B3894" t="str">
            <v>Escavação, carga e transporte de material pétreo para a sub-carapaça - caminho de serviço em leito natural - DMT de 1.600 a 1.800 m - com caminhão basculante de 8 m³</v>
          </cell>
          <cell r="C3894" t="str">
            <v>m³</v>
          </cell>
          <cell r="D3894" t="str">
            <v>DNIT 105/2009-ES</v>
          </cell>
        </row>
        <row r="3895">
          <cell r="A3895">
            <v>3606531</v>
          </cell>
          <cell r="B3895" t="str">
            <v>Escavação, carga e transporte de material pétreo para a sub-carapaça - caminho de serviço em leito natural - DMT de 1.800 a 2.000 m - com caminhão basculante de 8 m³</v>
          </cell>
          <cell r="C3895" t="str">
            <v>m³</v>
          </cell>
          <cell r="D3895" t="str">
            <v>DNIT 105/2009-ES</v>
          </cell>
        </row>
        <row r="3896">
          <cell r="A3896">
            <v>3606532</v>
          </cell>
          <cell r="B3896" t="str">
            <v>Escavação, carga e transporte de material pétreo para a sub-carapaça - caminho de serviço em leito natural - DMT de 2.000 a 2.500 m - com caminhão basculante de 8 m³</v>
          </cell>
          <cell r="C3896" t="str">
            <v>m³</v>
          </cell>
          <cell r="D3896" t="str">
            <v>DNIT 105/2009-ES</v>
          </cell>
        </row>
        <row r="3897">
          <cell r="A3897">
            <v>3606533</v>
          </cell>
          <cell r="B3897" t="str">
            <v>Escavação, carga e transporte de material pétreo para a sub-carapaça - caminho de serviço em leito natural - DMT de 2.500 a 3.000 m - com caminhão basculante de 8 m³</v>
          </cell>
          <cell r="C3897" t="str">
            <v>m³</v>
          </cell>
          <cell r="D3897" t="str">
            <v>DNIT 105/2009-ES</v>
          </cell>
        </row>
        <row r="3898">
          <cell r="A3898">
            <v>3606534</v>
          </cell>
          <cell r="B3898" t="str">
            <v>Escavação, carga e transporte de material pétreo para a sub-carapaça - caminho de serviço em leito natural - DMT de 3.000 m - com caminhão basculante de 8 m³</v>
          </cell>
          <cell r="C3898" t="str">
            <v>m³</v>
          </cell>
          <cell r="D3898" t="str">
            <v>DNIT 105/2009-ES</v>
          </cell>
        </row>
        <row r="3899">
          <cell r="A3899">
            <v>3606535</v>
          </cell>
          <cell r="B3899" t="str">
            <v>Escavação, carga e transporte de material pétreo para a sub-carapaça - caminho de serviço em revestimento primário - DMT de 1.000 a 1.200 m - com caminhão basculante de 8 m³</v>
          </cell>
          <cell r="C3899" t="str">
            <v>m³</v>
          </cell>
          <cell r="D3899" t="str">
            <v>DNIT 105/2009-ES</v>
          </cell>
        </row>
        <row r="3900">
          <cell r="A3900">
            <v>3606536</v>
          </cell>
          <cell r="B3900" t="str">
            <v>Escavação, carga e transporte de material pétreo para a sub-carapaça - caminho de serviço em revestimento primário - DMT de 1.200 a 1.400 m - com caminhão basculante de 8 m³</v>
          </cell>
          <cell r="C3900" t="str">
            <v>m³</v>
          </cell>
          <cell r="D3900" t="str">
            <v>DNIT 105/2009-ES</v>
          </cell>
        </row>
        <row r="3901">
          <cell r="A3901">
            <v>3606537</v>
          </cell>
          <cell r="B3901" t="str">
            <v>Escavação, carga e transporte de material pétreo para a sub-carapaça - caminho de serviço em revestimento primário - DMT de 1.400 a 1.600 m - com caminhão basculante de 8 m³</v>
          </cell>
          <cell r="C3901" t="str">
            <v>m³</v>
          </cell>
          <cell r="D3901" t="str">
            <v>DNIT 105/2009-ES</v>
          </cell>
        </row>
        <row r="3902">
          <cell r="A3902">
            <v>3606538</v>
          </cell>
          <cell r="B3902" t="str">
            <v>Escavação, carga e transporte de material pétreo para a sub-carapaça - caminho de serviço em revestimento primário - DMT de 1.600 a 1.800 m - com caminhão basculante de 8 m³</v>
          </cell>
          <cell r="C3902" t="str">
            <v>m³</v>
          </cell>
          <cell r="D3902" t="str">
            <v>DNIT 105/2009-ES</v>
          </cell>
        </row>
        <row r="3903">
          <cell r="A3903">
            <v>3606539</v>
          </cell>
          <cell r="B3903" t="str">
            <v>Escavação, carga e transporte de material pétreo para a sub-carapaça - caminho de serviço em revestimento primário - DMT de 1.800 a 2.000 m - com caminhão basculante de 8 m³</v>
          </cell>
          <cell r="C3903" t="str">
            <v>m³</v>
          </cell>
          <cell r="D3903" t="str">
            <v>DNIT 105/2009-ES</v>
          </cell>
        </row>
        <row r="3904">
          <cell r="A3904">
            <v>3606540</v>
          </cell>
          <cell r="B3904" t="str">
            <v>Escavação, carga e transporte de material pétreo para a sub-carapaça - caminho de serviço em revestimento primário - DMT de 2.000 a 2.500 m - com caminhão basculante de 8 m³</v>
          </cell>
          <cell r="C3904" t="str">
            <v>m³</v>
          </cell>
          <cell r="D3904" t="str">
            <v>DNIT 105/2009-ES</v>
          </cell>
        </row>
        <row r="3905">
          <cell r="A3905">
            <v>3606541</v>
          </cell>
          <cell r="B3905" t="str">
            <v>Escavação, carga e transporte de material pétreo para a sub-carapaça - caminho de serviço em revestimento primário - DMT de 2.500 a 3.000 m - com caminhão basculante de 8 m³</v>
          </cell>
          <cell r="C3905" t="str">
            <v>m³</v>
          </cell>
          <cell r="D3905" t="str">
            <v>DNIT 105/2009-ES</v>
          </cell>
        </row>
        <row r="3906">
          <cell r="A3906">
            <v>3606542</v>
          </cell>
          <cell r="B3906" t="str">
            <v>Escavação, carga e transporte de material pétreo para a sub-carapaça - caminho de serviço em revestimento primário - DMT de 3.000 m - com caminhão basculante de 8 m³</v>
          </cell>
          <cell r="C3906" t="str">
            <v>m³</v>
          </cell>
          <cell r="D3906" t="str">
            <v>DNIT 105/2009-ES</v>
          </cell>
        </row>
        <row r="3907">
          <cell r="A3907">
            <v>3606543</v>
          </cell>
          <cell r="B3907" t="str">
            <v>Escavação, carga e transporte de material pétreo para a sub-carapaça - caminho de serviço pavimentado - DMT de 1.000 a 1.200 m - com caminhão basculante de 8 m³</v>
          </cell>
          <cell r="C3907" t="str">
            <v>m³</v>
          </cell>
          <cell r="D3907" t="str">
            <v>DNIT 105/2009-ES</v>
          </cell>
        </row>
        <row r="3908">
          <cell r="A3908">
            <v>3606544</v>
          </cell>
          <cell r="B3908" t="str">
            <v>Escavação, carga e transporte de material pétreo para a sub-carapaça - caminho de serviço pavimentado - DMT de 1.200 a 1.400 m - com caminhão basculante de 8 m³</v>
          </cell>
          <cell r="C3908" t="str">
            <v>m³</v>
          </cell>
          <cell r="D3908" t="str">
            <v>DNIT 105/2009-ES</v>
          </cell>
        </row>
        <row r="3909">
          <cell r="A3909">
            <v>3606545</v>
          </cell>
          <cell r="B3909" t="str">
            <v>Escavação, carga e transporte de material pétreo para a sub-carapaça - caminho de serviço pavimentado - DMT de 1.400 a 1.600 m - com caminhão basculante de 8 m³</v>
          </cell>
          <cell r="C3909" t="str">
            <v>m³</v>
          </cell>
          <cell r="D3909" t="str">
            <v>DNIT 105/2009-ES</v>
          </cell>
        </row>
        <row r="3910">
          <cell r="A3910">
            <v>3606546</v>
          </cell>
          <cell r="B3910" t="str">
            <v>Escavação, carga e transporte de material pétreo para a sub-carapaça - caminho de serviço pavimentado - DMT de 1.600 a 1.800 m - com caminhão basculante de 8 m³</v>
          </cell>
          <cell r="C3910" t="str">
            <v>m³</v>
          </cell>
          <cell r="D3910" t="str">
            <v>DNIT 105/2009-ES</v>
          </cell>
        </row>
        <row r="3911">
          <cell r="A3911">
            <v>3606547</v>
          </cell>
          <cell r="B3911" t="str">
            <v>Escavação, carga e transporte de material pétreo para a sub-carapaça - caminho de serviço pavimentado - DMT de 1.800 a 2.000 m - com caminhão basculante de 8 m³</v>
          </cell>
          <cell r="C3911" t="str">
            <v>m³</v>
          </cell>
          <cell r="D3911" t="str">
            <v>DNIT 105/2009-ES</v>
          </cell>
        </row>
        <row r="3912">
          <cell r="A3912">
            <v>3606548</v>
          </cell>
          <cell r="B3912" t="str">
            <v>Escavação, carga e transporte de material pétreo para a sub-carapaça - caminho de serviço pavimentado - DMT de 2.000 a 2.500 m - com caminhão basculante de 8 m³</v>
          </cell>
          <cell r="C3912" t="str">
            <v>m³</v>
          </cell>
          <cell r="D3912" t="str">
            <v>DNIT 105/2009-ES</v>
          </cell>
        </row>
        <row r="3913">
          <cell r="A3913">
            <v>3606549</v>
          </cell>
          <cell r="B3913" t="str">
            <v>Escavação, carga e transporte de material pétreo para a sub-carapaça - caminho de serviço pavimentado - DMT de 2.500 a 3.000 m - com caminhão basculante de 8 m³</v>
          </cell>
          <cell r="C3913" t="str">
            <v>m³</v>
          </cell>
          <cell r="D3913" t="str">
            <v>DNIT 105/2009-ES</v>
          </cell>
        </row>
        <row r="3914">
          <cell r="A3914">
            <v>3606550</v>
          </cell>
          <cell r="B3914" t="str">
            <v>Escavação, carga e transporte de material pétreo para a sub-carapaça - caminho de serviço pavimentado - DMT de 3.000 m com caminhão basculante de 8 m³</v>
          </cell>
          <cell r="C3914" t="str">
            <v>m³</v>
          </cell>
          <cell r="D3914" t="str">
            <v>DNIT 105/2009-ES</v>
          </cell>
        </row>
        <row r="3915">
          <cell r="A3915">
            <v>3606551</v>
          </cell>
          <cell r="B3915" t="str">
            <v>Forma metálica para tetrápode - utilização de 100 vezes</v>
          </cell>
          <cell r="C3915" t="str">
            <v>m²</v>
          </cell>
          <cell r="D3915"/>
        </row>
        <row r="3916">
          <cell r="A3916">
            <v>3606552</v>
          </cell>
          <cell r="B3916" t="str">
            <v>Forma metálica para Xbloc - utilização de 100 vezes</v>
          </cell>
          <cell r="C3916" t="str">
            <v>m²</v>
          </cell>
          <cell r="D3916"/>
        </row>
        <row r="3917">
          <cell r="A3917">
            <v>3606554</v>
          </cell>
          <cell r="B3917" t="str">
            <v>Fabricação de tetrápode de 80 kN - concreto fck = 20 MPa - areia extraída e brita produzida</v>
          </cell>
          <cell r="C3917" t="str">
            <v>un</v>
          </cell>
          <cell r="D3917"/>
        </row>
        <row r="3918">
          <cell r="A3918">
            <v>3606555</v>
          </cell>
          <cell r="B3918" t="str">
            <v>Fabricação de tetrápode de 90 kN - concreto fck = 20 MPa - areia extraída e brita produzida</v>
          </cell>
          <cell r="C3918" t="str">
            <v>un</v>
          </cell>
          <cell r="D3918"/>
        </row>
        <row r="3919">
          <cell r="A3919">
            <v>3606556</v>
          </cell>
          <cell r="B3919" t="str">
            <v>Fabricação de tetrápode de 100 kN - concreto fck = 20 MPa - areia extraída e brita produzida</v>
          </cell>
          <cell r="C3919" t="str">
            <v>un</v>
          </cell>
          <cell r="D3919"/>
        </row>
        <row r="3920">
          <cell r="A3920">
            <v>3606557</v>
          </cell>
          <cell r="B3920" t="str">
            <v>Fabricação de tetrápode de 110 kN - concreto fck = 20 MPa - areia extraída e brita produzida</v>
          </cell>
          <cell r="C3920" t="str">
            <v>un</v>
          </cell>
          <cell r="D3920"/>
        </row>
        <row r="3921">
          <cell r="A3921">
            <v>3606558</v>
          </cell>
          <cell r="B3921" t="str">
            <v>Fabricação de tetrápode de 120 kN - concreto fck = 20 MPa - areia extraída e brita produzida</v>
          </cell>
          <cell r="C3921" t="str">
            <v>un</v>
          </cell>
          <cell r="D3921"/>
        </row>
        <row r="3922">
          <cell r="A3922">
            <v>3606559</v>
          </cell>
          <cell r="B3922" t="str">
            <v>Fabricação de tetrápode de 80 kN - concreto fck = 20 MPa - areia e brita comerciais</v>
          </cell>
          <cell r="C3922" t="str">
            <v>un</v>
          </cell>
          <cell r="D3922"/>
        </row>
        <row r="3923">
          <cell r="A3923">
            <v>3606560</v>
          </cell>
          <cell r="B3923" t="str">
            <v>Fabricação de tetrápode de 90 kN - concreto fck = 20 MPa - areia e brita comerciais</v>
          </cell>
          <cell r="C3923" t="str">
            <v>un</v>
          </cell>
          <cell r="D3923"/>
        </row>
        <row r="3924">
          <cell r="A3924">
            <v>3606561</v>
          </cell>
          <cell r="B3924" t="str">
            <v>Fabricação de tetrápode de 100 kN - concreto fck = 20 MPa - areia e brita comerciais</v>
          </cell>
          <cell r="C3924" t="str">
            <v>un</v>
          </cell>
          <cell r="D3924"/>
        </row>
        <row r="3925">
          <cell r="A3925">
            <v>3606562</v>
          </cell>
          <cell r="B3925" t="str">
            <v>Fabricação de tetrápode de 110 kN - concreto fck = 20 MPa - areia e brita comerciais</v>
          </cell>
          <cell r="C3925" t="str">
            <v>un</v>
          </cell>
          <cell r="D3925"/>
        </row>
        <row r="3926">
          <cell r="A3926">
            <v>3606563</v>
          </cell>
          <cell r="B3926" t="str">
            <v>Fabricação de tetrápode de 120 kN - concreto fck = 20 MPa - areia e brita comerciais</v>
          </cell>
          <cell r="C3926" t="str">
            <v>un</v>
          </cell>
          <cell r="D3926"/>
        </row>
        <row r="3927">
          <cell r="A3927">
            <v>3606564</v>
          </cell>
          <cell r="B3927" t="str">
            <v>Fabricação de Xbloc de 80 kN - concreto fck = 20 MPa - areia extraída e brita produzida</v>
          </cell>
          <cell r="C3927" t="str">
            <v>un</v>
          </cell>
          <cell r="D3927"/>
        </row>
        <row r="3928">
          <cell r="A3928">
            <v>3606565</v>
          </cell>
          <cell r="B3928" t="str">
            <v>Fabricação de Xbloc de 90 kN - concreto fck = 20 MPa - areia extraída e brita produzida</v>
          </cell>
          <cell r="C3928" t="str">
            <v>un</v>
          </cell>
          <cell r="D3928"/>
        </row>
        <row r="3929">
          <cell r="A3929">
            <v>3606566</v>
          </cell>
          <cell r="B3929" t="str">
            <v>Fabricação de Xbloc de 100 kN - concreto fck = 20 MPa - areia extraída e brita produzida</v>
          </cell>
          <cell r="C3929" t="str">
            <v>un</v>
          </cell>
          <cell r="D3929"/>
        </row>
        <row r="3930">
          <cell r="A3930">
            <v>3606567</v>
          </cell>
          <cell r="B3930" t="str">
            <v>Fabricação de Xbloc de 110 kN - concreto fck = 20 MPa - areia extraída e brita produzida</v>
          </cell>
          <cell r="C3930" t="str">
            <v>un</v>
          </cell>
          <cell r="D3930"/>
        </row>
        <row r="3931">
          <cell r="A3931">
            <v>3606568</v>
          </cell>
          <cell r="B3931" t="str">
            <v>Fabricação de Xbloc de 120 kN - concreto fck = 20 MPa - areia extraída e brita produzida</v>
          </cell>
          <cell r="C3931" t="str">
            <v>un</v>
          </cell>
          <cell r="D3931"/>
        </row>
        <row r="3932">
          <cell r="A3932">
            <v>3606569</v>
          </cell>
          <cell r="B3932" t="str">
            <v>Fabricação de Xbloc de 80 kN - concreto fck = 20 MPa - areia e brita comerciais</v>
          </cell>
          <cell r="C3932" t="str">
            <v>un</v>
          </cell>
          <cell r="D3932"/>
        </row>
        <row r="3933">
          <cell r="A3933">
            <v>3606570</v>
          </cell>
          <cell r="B3933" t="str">
            <v>Fabricação de Xbloc de 90 kN - concreto fck = 20 MPa - areia e brita comerciais</v>
          </cell>
          <cell r="C3933" t="str">
            <v>un</v>
          </cell>
          <cell r="D3933"/>
        </row>
        <row r="3934">
          <cell r="A3934">
            <v>3606571</v>
          </cell>
          <cell r="B3934" t="str">
            <v>Fabricação de Xbloc de 100 kN - concreto fck = 20 MPa - areia e brita comerciais</v>
          </cell>
          <cell r="C3934" t="str">
            <v>un</v>
          </cell>
          <cell r="D3934"/>
        </row>
        <row r="3935">
          <cell r="A3935">
            <v>3606572</v>
          </cell>
          <cell r="B3935" t="str">
            <v>Fabricação de Xbloc de 110 kN - concreto fck = 20 MPa - areia e brita comerciais</v>
          </cell>
          <cell r="C3935" t="str">
            <v>un</v>
          </cell>
          <cell r="D3935"/>
        </row>
        <row r="3936">
          <cell r="A3936">
            <v>3606573</v>
          </cell>
          <cell r="B3936" t="str">
            <v>Fabricação de Xbloc de 120 kN - concreto fck = 20 MPa - areia e brita comerciais</v>
          </cell>
          <cell r="C3936" t="str">
            <v>un</v>
          </cell>
          <cell r="D3936"/>
        </row>
        <row r="3937">
          <cell r="A3937">
            <v>3606574</v>
          </cell>
          <cell r="B3937" t="str">
            <v>Seleção de material pétreo para o núcleo</v>
          </cell>
          <cell r="C3937" t="str">
            <v>m³</v>
          </cell>
          <cell r="D3937"/>
        </row>
        <row r="3938">
          <cell r="A3938">
            <v>3606575</v>
          </cell>
          <cell r="B3938" t="str">
            <v>Seleção de material pétreo para a carapaça e sub-carapaça</v>
          </cell>
          <cell r="C3938" t="str">
            <v>m³</v>
          </cell>
          <cell r="D3938"/>
        </row>
        <row r="3939">
          <cell r="A3939">
            <v>3606577</v>
          </cell>
          <cell r="B3939" t="str">
            <v>Lançamento de material pétreo para o núcleo e sub-carapaça</v>
          </cell>
          <cell r="C3939" t="str">
            <v>m³</v>
          </cell>
          <cell r="D3939"/>
        </row>
        <row r="3940">
          <cell r="A3940">
            <v>3606578</v>
          </cell>
          <cell r="B3940" t="str">
            <v>Lançamento de blocos artificias de concreto</v>
          </cell>
          <cell r="C3940" t="str">
            <v>un</v>
          </cell>
          <cell r="D3940"/>
        </row>
        <row r="3941">
          <cell r="A3941">
            <v>3606579</v>
          </cell>
          <cell r="B3941" t="str">
            <v>Carga, descarga e transporte de material pétreo para molhes com o uso de batelões e escavadeira hidráulica - DMT até 0,20 mn</v>
          </cell>
          <cell r="C3941" t="str">
            <v>m³</v>
          </cell>
          <cell r="D3941"/>
        </row>
        <row r="3942">
          <cell r="A3942">
            <v>3606580</v>
          </cell>
          <cell r="B3942" t="str">
            <v>Carga, descarga e transporte de material pétreo para molhes com o uso de batelões e escavadeira hidráulica - DMT de 0,20 a 0,40 mn</v>
          </cell>
          <cell r="C3942" t="str">
            <v>m³</v>
          </cell>
          <cell r="D3942"/>
        </row>
        <row r="3943">
          <cell r="A3943">
            <v>3606581</v>
          </cell>
          <cell r="B3943" t="str">
            <v>Carga, descarga e transporte de material pétreo para molhes com o uso de batelões e escavadeira hidráulica - DMT de 0,40 a 0,60 mn</v>
          </cell>
          <cell r="C3943" t="str">
            <v>m³</v>
          </cell>
          <cell r="D3943"/>
        </row>
        <row r="3944">
          <cell r="A3944">
            <v>3606582</v>
          </cell>
          <cell r="B3944" t="str">
            <v>Carga, descarga e transporte de material pétreo para molhes com o uso de batelões e escavadeira hidráulica - DMT de 0,60 a 0,80 mn</v>
          </cell>
          <cell r="C3944" t="str">
            <v>m³</v>
          </cell>
          <cell r="D3944"/>
        </row>
        <row r="3945">
          <cell r="A3945">
            <v>3606583</v>
          </cell>
          <cell r="B3945" t="str">
            <v>Carga, descarga e transporte de material pétreo para molhes com o uso de batelões e escavadeira hidráulica - DMT de 0,80 a 1,00 mn</v>
          </cell>
          <cell r="C3945" t="str">
            <v>m³</v>
          </cell>
          <cell r="D3945"/>
        </row>
        <row r="3946">
          <cell r="A3946">
            <v>3606584</v>
          </cell>
          <cell r="B3946" t="str">
            <v>Carga, descarga e transporte de material pétreo para molhes com o uso de batelões e escavadeira hidráulica - DMT de 1,00 a 1,20 mn</v>
          </cell>
          <cell r="C3946" t="str">
            <v>m³</v>
          </cell>
          <cell r="D3946"/>
        </row>
        <row r="3947">
          <cell r="A3947">
            <v>3606585</v>
          </cell>
          <cell r="B3947" t="str">
            <v>Carga, descarga e transporte de material pétreo para molhes com o uso de batelões e escavadeira hidráulica - DMT de 1,20 a 1,40 mn</v>
          </cell>
          <cell r="C3947" t="str">
            <v>m³</v>
          </cell>
          <cell r="D3947"/>
        </row>
        <row r="3948">
          <cell r="A3948">
            <v>3606586</v>
          </cell>
          <cell r="B3948" t="str">
            <v>Carga, descarga e transporte de material pétreo para molhes com o uso de batelões e escavadeira hidráulica - DMT de 1,40 a 1,60 mn</v>
          </cell>
          <cell r="C3948" t="str">
            <v>m³</v>
          </cell>
          <cell r="D3948"/>
        </row>
        <row r="3949">
          <cell r="A3949">
            <v>3606587</v>
          </cell>
          <cell r="B3949" t="str">
            <v>Carga, descarga e transporte de material pétreo para molhes com o uso de batelões e escavadeira hidráulica - DMT de 1,60 a 1,80 mn</v>
          </cell>
          <cell r="C3949" t="str">
            <v>m³</v>
          </cell>
          <cell r="D3949"/>
        </row>
        <row r="3950">
          <cell r="A3950">
            <v>3606588</v>
          </cell>
          <cell r="B3950" t="str">
            <v>Carga, descarga e transporte de material pétreo para molhes com o uso de batelões e escavadeira hidráulica - DMT de 1,80 a 2,00 mn</v>
          </cell>
          <cell r="C3950" t="str">
            <v>m³</v>
          </cell>
          <cell r="D3950"/>
        </row>
        <row r="3951">
          <cell r="A3951">
            <v>3606589</v>
          </cell>
          <cell r="B3951" t="str">
            <v>Carga, descarga e transporte de material pétreo para molhes com o uso de batelões e escavadeira hidráulica - DMT de 2,00 mn</v>
          </cell>
          <cell r="C3951" t="str">
            <v>m³</v>
          </cell>
          <cell r="D3951"/>
        </row>
        <row r="3952">
          <cell r="A3952">
            <v>3606590</v>
          </cell>
          <cell r="B3952" t="str">
            <v>Transporte de material pétreo para molhe com a utilização de batelões</v>
          </cell>
          <cell r="C3952" t="str">
            <v>m³mn</v>
          </cell>
          <cell r="D3952"/>
        </row>
        <row r="3953">
          <cell r="A3953">
            <v>3606591</v>
          </cell>
          <cell r="B3953" t="str">
            <v>Carga e descarga de blocos artificiais de concreto com 80 a 90 kN em molhe com cavalo mecânico</v>
          </cell>
          <cell r="C3953" t="str">
            <v>un</v>
          </cell>
          <cell r="D3953"/>
        </row>
        <row r="3954">
          <cell r="A3954">
            <v>3606592</v>
          </cell>
          <cell r="B3954" t="str">
            <v>Carga e descarga de blocos artificiais de concreto com 100 a 120 kN em molhe com cavalo mecânico</v>
          </cell>
          <cell r="C3954" t="str">
            <v>un</v>
          </cell>
          <cell r="D3954"/>
        </row>
        <row r="3955">
          <cell r="A3955">
            <v>3606594</v>
          </cell>
          <cell r="B3955" t="str">
            <v>Transporte de blocos artificiais de concreto com 80 a 90 kN para a execução de molhe - com cavalo mecânico - caminho de serviço em leito natural</v>
          </cell>
          <cell r="C3955" t="str">
            <v>unkm</v>
          </cell>
          <cell r="D3955"/>
        </row>
        <row r="3956">
          <cell r="A3956">
            <v>3606595</v>
          </cell>
          <cell r="B3956" t="str">
            <v>Transporte de blocos artificiais de concreto com 80 a 90 kN para a execução de molhe - com cavalo mecânico - caminho de serviço em revestimento primário</v>
          </cell>
          <cell r="C3956" t="str">
            <v>unkm</v>
          </cell>
          <cell r="D3956"/>
        </row>
        <row r="3957">
          <cell r="A3957">
            <v>3606596</v>
          </cell>
          <cell r="B3957" t="str">
            <v>Transporte de blocos artificiais de concreto com 80 a 90 kN para a execução de molhe - com cavalo mecânico - caminho de serviço pavimentado</v>
          </cell>
          <cell r="C3957" t="str">
            <v>unkm</v>
          </cell>
          <cell r="D3957"/>
        </row>
        <row r="3958">
          <cell r="A3958">
            <v>3606597</v>
          </cell>
          <cell r="B3958" t="str">
            <v>Transporte de blocos artificiais de concreto com 100 a 120 kN para a execução de molhe - com cavalo mecânico - caminho de serviço em leito natural</v>
          </cell>
          <cell r="C3958" t="str">
            <v>unkm</v>
          </cell>
          <cell r="D3958"/>
        </row>
        <row r="3959">
          <cell r="A3959">
            <v>3606598</v>
          </cell>
          <cell r="B3959" t="str">
            <v>Transporte de blocos artificiais de concreto com 100 a 120 kN para a execução de molhe - com cavalo mecânico - caminho de serviço em revestimento primário</v>
          </cell>
          <cell r="C3959" t="str">
            <v>unkm</v>
          </cell>
          <cell r="D3959"/>
        </row>
        <row r="3960">
          <cell r="A3960">
            <v>3606599</v>
          </cell>
          <cell r="B3960" t="str">
            <v>Transporte de blocos artificiais de concreto com 100 a 120 kN para a execução de molhe - com cavalo mecânico - caminho de serviço pavimentado</v>
          </cell>
          <cell r="C3960" t="str">
            <v>unkm</v>
          </cell>
          <cell r="D3960"/>
        </row>
        <row r="3961">
          <cell r="A3961">
            <v>3713600</v>
          </cell>
          <cell r="B3961" t="str">
            <v>Defensa maleável simples - fornecimento e implantação</v>
          </cell>
          <cell r="C3961" t="str">
            <v>m</v>
          </cell>
          <cell r="D3961" t="str">
            <v>DNER-ES 144/85</v>
          </cell>
        </row>
        <row r="3962">
          <cell r="A3962">
            <v>3713601</v>
          </cell>
          <cell r="B3962" t="str">
            <v>Ancoragem de defensa maleável simples - fornecimento e implantação</v>
          </cell>
          <cell r="C3962" t="str">
            <v>m</v>
          </cell>
          <cell r="D3962" t="str">
            <v>DNER-ES 144/85</v>
          </cell>
        </row>
        <row r="3963">
          <cell r="A3963">
            <v>3713602</v>
          </cell>
          <cell r="B3963" t="str">
            <v>Defensa maleável dupla - fornecimento e implantação</v>
          </cell>
          <cell r="C3963" t="str">
            <v>m</v>
          </cell>
          <cell r="D3963" t="str">
            <v>DNER-ES 144/85</v>
          </cell>
        </row>
        <row r="3964">
          <cell r="A3964">
            <v>3713603</v>
          </cell>
          <cell r="B3964" t="str">
            <v>Ancoragem de defensa maleável dupla - fornecimento e implantação</v>
          </cell>
          <cell r="C3964" t="str">
            <v>m</v>
          </cell>
          <cell r="D3964" t="str">
            <v>DNER-ES 144/85</v>
          </cell>
        </row>
        <row r="3965">
          <cell r="A3965">
            <v>3713604</v>
          </cell>
          <cell r="B3965" t="str">
            <v>Defensa semi-maleável simples - fornecimento e implantação</v>
          </cell>
          <cell r="C3965" t="str">
            <v>m</v>
          </cell>
          <cell r="D3965" t="str">
            <v>DNER-ES 144/85</v>
          </cell>
        </row>
        <row r="3966">
          <cell r="A3966">
            <v>3713605</v>
          </cell>
          <cell r="B3966" t="str">
            <v>Ancoragem de defensa semi-maleável simples - fornecimento e implantação</v>
          </cell>
          <cell r="C3966" t="str">
            <v>m</v>
          </cell>
          <cell r="D3966" t="str">
            <v>DNER-ES 144/85</v>
          </cell>
        </row>
        <row r="3967">
          <cell r="A3967">
            <v>3713606</v>
          </cell>
          <cell r="B3967" t="str">
            <v>Defensa semi-maleável dupla - fornecimento e implantação</v>
          </cell>
          <cell r="C3967" t="str">
            <v>m</v>
          </cell>
          <cell r="D3967" t="str">
            <v>DNER-ES 144/85</v>
          </cell>
        </row>
        <row r="3968">
          <cell r="A3968">
            <v>3713607</v>
          </cell>
          <cell r="B3968" t="str">
            <v>Ancoragem de defensa semi-maleável dupla - fornecimento e implantação</v>
          </cell>
          <cell r="C3968" t="str">
            <v>m</v>
          </cell>
          <cell r="D3968" t="str">
            <v>DNER-ES 144/85</v>
          </cell>
        </row>
        <row r="3969">
          <cell r="A3969">
            <v>3713608</v>
          </cell>
          <cell r="B3969" t="str">
            <v>Cerca com 4 fios de arame farpado e mourão de madeira a cada 2,5 m e esticador a cada 50 m</v>
          </cell>
          <cell r="C3969" t="str">
            <v>m</v>
          </cell>
          <cell r="D3969" t="str">
            <v>DNIT 099/2009-ES</v>
          </cell>
        </row>
        <row r="3970">
          <cell r="A3970">
            <v>3713609</v>
          </cell>
          <cell r="B3970" t="str">
            <v>Cerca com 4 fios de arame farpado e mourão de concreto de seção quadrada de 11 cm a cada 2,5 m e esticador de 15 cm a cada 50 m - areia extraída e brita produzida</v>
          </cell>
          <cell r="C3970" t="str">
            <v>m</v>
          </cell>
          <cell r="D3970" t="str">
            <v>DNIT 099/2009-ES</v>
          </cell>
        </row>
        <row r="3971">
          <cell r="A3971">
            <v>3713610</v>
          </cell>
          <cell r="B3971" t="str">
            <v>Cerca com 4 fios de arame farpado e mourão de concreto de seção quadrada de 11 cm a cada 2,5 m e esticador de 15 cm a cada 50 m - areia e brita comerciais</v>
          </cell>
          <cell r="C3971" t="str">
            <v>m</v>
          </cell>
          <cell r="D3971" t="str">
            <v>DNIT 099/2009-ES</v>
          </cell>
        </row>
        <row r="3972">
          <cell r="A3972">
            <v>3713611</v>
          </cell>
          <cell r="B3972" t="str">
            <v>Cerca com 4 fios de arame farpado e mourão de concreto de seção triangular de 11 cm a cada 2,5 m e esticador de 15 cm a cada 50 m - areia extraída e brita produzida</v>
          </cell>
          <cell r="C3972" t="str">
            <v>m</v>
          </cell>
          <cell r="D3972" t="str">
            <v>DNIT 099/2009-ES</v>
          </cell>
        </row>
        <row r="3973">
          <cell r="A3973">
            <v>3713612</v>
          </cell>
          <cell r="B3973" t="str">
            <v>Cerca com 4 fios de arame farpado e mourão de concreto de seção triangular de 11 cm a cada 2,5 m e esticador de 15 cm a cada 50 m - areia e brita comerciais</v>
          </cell>
          <cell r="C3973" t="str">
            <v>m</v>
          </cell>
          <cell r="D3973" t="str">
            <v>DNIT 099/2009-ES</v>
          </cell>
        </row>
        <row r="3974">
          <cell r="A3974">
            <v>3713613</v>
          </cell>
          <cell r="B3974" t="str">
            <v>Cerca com 4 fios de arame liso galvanizado e mourão de madeira a cada 2,5 m e esticador a cada 50 m</v>
          </cell>
          <cell r="C3974" t="str">
            <v>m</v>
          </cell>
          <cell r="D3974"/>
        </row>
        <row r="3975">
          <cell r="A3975">
            <v>3713617</v>
          </cell>
          <cell r="B3975" t="str">
            <v>Barreira simples de concreto, não armada, moldada no local (perfil New Jersey) - H = 810 + 100 mm</v>
          </cell>
          <cell r="C3975" t="str">
            <v>m</v>
          </cell>
          <cell r="D3975" t="str">
            <v>DNIT 088/2006-ES</v>
          </cell>
        </row>
        <row r="3976">
          <cell r="A3976">
            <v>3713619</v>
          </cell>
          <cell r="B3976" t="str">
            <v>Barreira dupla de concreto, não armada, moldada no local (perfil New Jersey) - H = 810 + 100 mm</v>
          </cell>
          <cell r="C3976" t="str">
            <v>m</v>
          </cell>
          <cell r="D3976" t="str">
            <v>DNIT 088/2006-ES</v>
          </cell>
        </row>
        <row r="3977">
          <cell r="A3977">
            <v>3713621</v>
          </cell>
          <cell r="B3977" t="str">
            <v>Barreira simples de concreto, armada, moldada no local (perfil New Jersey) - H = 810 + 100 mm</v>
          </cell>
          <cell r="C3977" t="str">
            <v>m</v>
          </cell>
          <cell r="D3977" t="str">
            <v>DNIT 088/2006-ES</v>
          </cell>
        </row>
        <row r="3978">
          <cell r="A3978">
            <v>3713623</v>
          </cell>
          <cell r="B3978" t="str">
            <v>Barreira dupla de concreto, armada, moldada no local (perfil New Jersey) - H = 810 + 100 mm</v>
          </cell>
          <cell r="C3978" t="str">
            <v>m</v>
          </cell>
          <cell r="D3978" t="str">
            <v>DNIT 088/2006-ES</v>
          </cell>
        </row>
        <row r="3979">
          <cell r="A3979">
            <v>3713689</v>
          </cell>
          <cell r="B3979" t="str">
            <v>Terminal aéreo de defensa metálica - tipo A - fornecimento e implantação</v>
          </cell>
          <cell r="C3979" t="str">
            <v>un</v>
          </cell>
          <cell r="D3979" t="str">
            <v>DNER-ES 144/85</v>
          </cell>
        </row>
        <row r="3980">
          <cell r="A3980">
            <v>3713690</v>
          </cell>
          <cell r="B3980" t="str">
            <v>Terminal de ancoragem de defensa metálica em barreira New Jersey - fornecimento e implantação</v>
          </cell>
          <cell r="C3980" t="str">
            <v>un</v>
          </cell>
          <cell r="D3980" t="str">
            <v>DNER-ES 144/85</v>
          </cell>
        </row>
        <row r="3981">
          <cell r="A3981">
            <v>3713691</v>
          </cell>
          <cell r="B3981" t="str">
            <v>Fornecimento e implantação de amortecedor retrátil (v&lt;100 km/h) tipo TAU II paralelo - fixado em barreira de concreto, com largura de âncora traseira de até 700 mm</v>
          </cell>
          <cell r="C3981" t="str">
            <v>un</v>
          </cell>
          <cell r="D3981" t="str">
            <v>DNIT 088/2006-ES</v>
          </cell>
        </row>
        <row r="3982">
          <cell r="A3982">
            <v>3713692</v>
          </cell>
          <cell r="B3982" t="str">
            <v>Fornecimento e implantação de amortecedor retrátil (v&lt;100 km/h) tipo TAU II combinado - fixado em barreira de concreto, com largura de âncora traseira de 900 mm</v>
          </cell>
          <cell r="C3982" t="str">
            <v>un</v>
          </cell>
          <cell r="D3982" t="str">
            <v>DNIT 088/2006-ES</v>
          </cell>
        </row>
        <row r="3983">
          <cell r="A3983">
            <v>3713693</v>
          </cell>
          <cell r="B3983" t="str">
            <v>Fornecimento e implantação de amortecedor retrátil (v&lt;100 km/h) tipo TAU II combinado - fixado em barreira de concreto, com largura de âncora traseira de 1.060 mm</v>
          </cell>
          <cell r="C3983" t="str">
            <v>un</v>
          </cell>
          <cell r="D3983" t="str">
            <v>DNIT 088/2006-ES</v>
          </cell>
        </row>
        <row r="3984">
          <cell r="A3984">
            <v>3713694</v>
          </cell>
          <cell r="B3984" t="str">
            <v>Fornecimento e implantação de amortecedor retrátil (v&lt;100 km/h) tipo TAU II combinado - fixado em barreira de concreto, com largura de âncora traseira de 1.220 mm</v>
          </cell>
          <cell r="C3984" t="str">
            <v>un</v>
          </cell>
          <cell r="D3984" t="str">
            <v>DNIT 088/2006-ES</v>
          </cell>
        </row>
        <row r="3985">
          <cell r="A3985">
            <v>3713695</v>
          </cell>
          <cell r="B3985" t="str">
            <v>Fornecimento e implantação de amortecedor retrátil (v&lt;100 km/h) tipo TAU II combinado - fixado em barreira de concreto, com largura de âncora traseira de 1.370 mm</v>
          </cell>
          <cell r="C3985" t="str">
            <v>un</v>
          </cell>
          <cell r="D3985" t="str">
            <v>DNIT 088/2006-ES</v>
          </cell>
        </row>
        <row r="3986">
          <cell r="A3986">
            <v>3713696</v>
          </cell>
          <cell r="B3986" t="str">
            <v>Fornecimento e implantação de amortecedor retrátil (v&lt;100 km/h) tipo TAU II combinado - fixado em barreira de concreto, com largura de âncora traseira de 1.520 mm</v>
          </cell>
          <cell r="C3986" t="str">
            <v>un</v>
          </cell>
          <cell r="D3986" t="str">
            <v>DNIT 088/2006-ES</v>
          </cell>
        </row>
        <row r="3987">
          <cell r="A3987">
            <v>3713697</v>
          </cell>
          <cell r="B3987" t="str">
            <v>Fornecimento e implantação de amortecedor retrátil (v&lt;100 km/h) tipo TAU II afunilado - fixado em barreira de concreto, com largura de âncora traseira de 1.680 mm</v>
          </cell>
          <cell r="C3987" t="str">
            <v>un</v>
          </cell>
          <cell r="D3987" t="str">
            <v>DNIT 088/2006-ES</v>
          </cell>
        </row>
        <row r="3988">
          <cell r="A3988">
            <v>3713698</v>
          </cell>
          <cell r="B3988" t="str">
            <v>Fornecimento e implantação de amortecedor retrátil (v&lt;100 km/h) tipo TAU II afunilado - fixado em barreira de concreto, com largura de âncora traseira de 1.830 mm</v>
          </cell>
          <cell r="C3988" t="str">
            <v>un</v>
          </cell>
          <cell r="D3988" t="str">
            <v>DNIT 088/2006-ES</v>
          </cell>
        </row>
        <row r="3989">
          <cell r="A3989">
            <v>3713699</v>
          </cell>
          <cell r="B3989" t="str">
            <v>Fornecimento e implantação de amortecedor retrátil (v&lt;100 km/h) tipo TAU II afunilado - fixado em barreira de concreto, com largura de âncora traseira de 1.980 mm</v>
          </cell>
          <cell r="C3989" t="str">
            <v>un</v>
          </cell>
          <cell r="D3989" t="str">
            <v>DNIT 088/2006-ES</v>
          </cell>
        </row>
        <row r="3990">
          <cell r="A3990">
            <v>3713700</v>
          </cell>
          <cell r="B3990" t="str">
            <v>Fornecimento e implantação de amortecedor retrátil (v&lt;100 km/h) tipo TAU II afunilado - fixado em barreira de concreto, com largura de âncora traseira de 2.130 mm</v>
          </cell>
          <cell r="C3990" t="str">
            <v>un</v>
          </cell>
          <cell r="D3990" t="str">
            <v>DNIT 088/2006-ES</v>
          </cell>
        </row>
        <row r="3991">
          <cell r="A3991">
            <v>3713701</v>
          </cell>
          <cell r="B3991" t="str">
            <v>Fornecimento e implantação de amortecedor retrátil (v&lt;100 km/h) tipo TAU II afunilado - fixado em barreira de concreto, com largura de âncora traseira de 2.290 mm</v>
          </cell>
          <cell r="C3991" t="str">
            <v>un</v>
          </cell>
          <cell r="D3991" t="str">
            <v>DNIT 088/2006-ES</v>
          </cell>
        </row>
        <row r="3992">
          <cell r="A3992">
            <v>3713702</v>
          </cell>
          <cell r="B3992" t="str">
            <v>Fornecimento e implantação de amortecedor retrátil (v&lt;100 km/h) tipo TAU II afunilado - fixado em barreira de concreto, com largura de âncora traseira de 2.440 mm</v>
          </cell>
          <cell r="C3992" t="str">
            <v>un</v>
          </cell>
          <cell r="D3992" t="str">
            <v>DNIT 088/2006-ES</v>
          </cell>
        </row>
        <row r="3993">
          <cell r="A3993">
            <v>3713703</v>
          </cell>
          <cell r="B3993" t="str">
            <v>Cartucho de absorção de energia tipo A - fornecimento e reposicionamento do amortecedor retrátil</v>
          </cell>
          <cell r="C3993" t="str">
            <v>un</v>
          </cell>
          <cell r="D3993" t="str">
            <v>DNIT 088/2006-ES</v>
          </cell>
        </row>
        <row r="3994">
          <cell r="A3994">
            <v>3713704</v>
          </cell>
          <cell r="B3994" t="str">
            <v>Cartucho de absorção de energia tipo B - fornecimento e reposicionamento do amortecedor retrátil</v>
          </cell>
          <cell r="C3994" t="str">
            <v>un</v>
          </cell>
          <cell r="D3994" t="str">
            <v>DNIT 088/2006-ES</v>
          </cell>
        </row>
        <row r="3995">
          <cell r="A3995">
            <v>3713705</v>
          </cell>
          <cell r="B3995" t="str">
            <v>Remoção de defensa metálica</v>
          </cell>
          <cell r="C3995" t="str">
            <v>m</v>
          </cell>
          <cell r="D3995" t="str">
            <v>DNIT 088/2006-ES</v>
          </cell>
        </row>
        <row r="3996">
          <cell r="A3996">
            <v>3713822</v>
          </cell>
          <cell r="B3996" t="str">
            <v>Confecção de barreira dupla de concreto, armada, pré-moldada (perfil New Jersey) - L &gt; 3,00 m e 810 ≤ H ≤ 1.070 mm</v>
          </cell>
          <cell r="C3996" t="str">
            <v>m</v>
          </cell>
          <cell r="D3996" t="str">
            <v>DNER-ES 144/85</v>
          </cell>
        </row>
        <row r="3997">
          <cell r="A3997">
            <v>3713823</v>
          </cell>
          <cell r="B3997" t="str">
            <v>Confecção de barreira simples de concreto, armada, pré-moldada (perfil New Jersey) - L &gt; 3,00 m e 810 ≤ H ≥ 1.070 mm</v>
          </cell>
          <cell r="C3997" t="str">
            <v>m</v>
          </cell>
          <cell r="D3997" t="str">
            <v>DNER-ES 144/85</v>
          </cell>
        </row>
        <row r="3998">
          <cell r="A3998">
            <v>3713824</v>
          </cell>
          <cell r="B3998" t="str">
            <v>Confecção de barreira dupla de concreto, armada, pré-moldada (perfil New Jersey) - L = 3,82 m e H = 810 mm</v>
          </cell>
          <cell r="C3998" t="str">
            <v>m</v>
          </cell>
          <cell r="D3998" t="str">
            <v>DNER-ES 144/85</v>
          </cell>
        </row>
        <row r="3999">
          <cell r="A3999">
            <v>3713826</v>
          </cell>
          <cell r="B3999" t="str">
            <v>Barreira simples de concreto, não armada, moldada no local, com extrusora (perfil New Jersey) - H = 810 + 100 mm</v>
          </cell>
          <cell r="C3999" t="str">
            <v>m</v>
          </cell>
          <cell r="D3999" t="str">
            <v>DNER-ES 144/85</v>
          </cell>
        </row>
        <row r="4000">
          <cell r="A4000">
            <v>3713827</v>
          </cell>
          <cell r="B4000" t="str">
            <v>Barreira dupla de concreto, não armada, moldada no local, com extrusora (perfil New Jersey) - H = 810 + 100 mm</v>
          </cell>
          <cell r="C4000" t="str">
            <v>m</v>
          </cell>
          <cell r="D4000" t="str">
            <v>DNER-ES 144/85</v>
          </cell>
        </row>
        <row r="4001">
          <cell r="A4001">
            <v>3713828</v>
          </cell>
          <cell r="B4001" t="str">
            <v>Barreira dupla de concreto, armada, pré-moldada (perfil New Jersey) - L = 3,82 m e H = 810 mm</v>
          </cell>
          <cell r="C4001" t="str">
            <v>m</v>
          </cell>
          <cell r="D4001" t="str">
            <v>DNER-ES 144/85</v>
          </cell>
        </row>
        <row r="4002">
          <cell r="A4002">
            <v>3713873</v>
          </cell>
          <cell r="B4002" t="str">
            <v>Módulo de transição de defensa metálica para barreira rígida - fornecimento e implantação</v>
          </cell>
          <cell r="C4002" t="str">
            <v>un</v>
          </cell>
          <cell r="D4002" t="str">
            <v>DNER-ES 144/85</v>
          </cell>
        </row>
        <row r="4003">
          <cell r="A4003">
            <v>3719529</v>
          </cell>
          <cell r="B4003" t="str">
            <v>Barreira simples de concreto, armada, pré-moldada (perfil New Jersey) - L &gt; 3,00 m e 810 ≤ H ≥ 1.070 mm</v>
          </cell>
          <cell r="C4003" t="str">
            <v>m</v>
          </cell>
          <cell r="D4003" t="str">
            <v>DNER-ES 144/85</v>
          </cell>
        </row>
        <row r="4004">
          <cell r="A4004">
            <v>3719530</v>
          </cell>
          <cell r="B4004" t="str">
            <v>Barreira dupla de concreto, armada, pré-moldada (perfil New Jersey) - L &gt; 3,00 m e 810 ≤ H ≤ 1.070 mm</v>
          </cell>
          <cell r="C4004" t="str">
            <v>m</v>
          </cell>
          <cell r="D4004" t="str">
            <v>DNER-ES 144/85</v>
          </cell>
        </row>
        <row r="4005">
          <cell r="A4005">
            <v>3806402</v>
          </cell>
          <cell r="B4005" t="str">
            <v>Limpeza em superficie de concreto com jateamento d'água sob pressão</v>
          </cell>
          <cell r="C4005" t="str">
            <v>m²</v>
          </cell>
          <cell r="D4005" t="str">
            <v>DNIT 080/2006-ES</v>
          </cell>
        </row>
        <row r="4006">
          <cell r="A4006">
            <v>3806403</v>
          </cell>
          <cell r="B4006" t="str">
            <v>Limpeza em superficie de concreto com jateamento multiabrasivo</v>
          </cell>
          <cell r="C4006" t="str">
            <v>m²</v>
          </cell>
          <cell r="D4006" t="str">
            <v>DNIT 080/2006-ES</v>
          </cell>
        </row>
        <row r="4007">
          <cell r="A4007">
            <v>3806404</v>
          </cell>
          <cell r="B4007" t="str">
            <v>Limpeza de material retido em fundações submersas de obras de arte especiais</v>
          </cell>
          <cell r="C4007" t="str">
            <v>m³</v>
          </cell>
          <cell r="D4007" t="str">
            <v>DNIT 080/2006-ES</v>
          </cell>
        </row>
        <row r="4008">
          <cell r="A4008">
            <v>3806405</v>
          </cell>
          <cell r="B4008" t="str">
            <v>Limpeza de aparelhos de apoio em obras de arte especiais</v>
          </cell>
          <cell r="C4008" t="str">
            <v>un</v>
          </cell>
          <cell r="D4008" t="str">
            <v>DNIT 080/2006-ES</v>
          </cell>
        </row>
        <row r="4009">
          <cell r="A4009">
            <v>3806406</v>
          </cell>
          <cell r="B4009" t="str">
            <v>Limpeza em junta de dilatação</v>
          </cell>
          <cell r="C4009" t="str">
            <v>m</v>
          </cell>
          <cell r="D4009" t="str">
            <v>DNIT 080/2006-ES</v>
          </cell>
        </row>
        <row r="4010">
          <cell r="A4010">
            <v>3806407</v>
          </cell>
          <cell r="B4010" t="str">
            <v>Pingadeira de elastômero perfil 40 x 40 mm com aba inclinada e fixada com adesivo estrutural e pinos - fornecimento e instalação</v>
          </cell>
          <cell r="C4010" t="str">
            <v>m</v>
          </cell>
          <cell r="D4010"/>
        </row>
        <row r="4011">
          <cell r="A4011">
            <v>3806408</v>
          </cell>
          <cell r="B4011" t="str">
            <v>Dreno de PVC D = 75 mm - fornecimento e instalação</v>
          </cell>
          <cell r="C4011" t="str">
            <v>m</v>
          </cell>
          <cell r="D4011"/>
        </row>
        <row r="4012">
          <cell r="A4012">
            <v>3806409</v>
          </cell>
          <cell r="B4012" t="str">
            <v>Substituição de junta de dilatação - fornecimento e instalação</v>
          </cell>
          <cell r="C4012" t="str">
            <v>m</v>
          </cell>
          <cell r="D4012" t="str">
            <v>DNIT 092/2006-ES</v>
          </cell>
        </row>
        <row r="4013">
          <cell r="A4013">
            <v>3806410</v>
          </cell>
          <cell r="B4013" t="str">
            <v>Plataforma de trabalho suspensa sob tabuleiro de pontes com treliças metálicas e tábuas - utilização de 100 vezes - confecção, instalação e retirada</v>
          </cell>
          <cell r="C4013" t="str">
            <v>m²</v>
          </cell>
          <cell r="D4013"/>
        </row>
        <row r="4014">
          <cell r="A4014">
            <v>3806411</v>
          </cell>
          <cell r="B4014" t="str">
            <v>Plataforma mecanizada de inspeção sob pontes com capacidade de 600 kg e comprimento da plataforma sob a ponte de 14 m</v>
          </cell>
          <cell r="C4014" t="str">
            <v>h</v>
          </cell>
          <cell r="D4014"/>
        </row>
        <row r="4015">
          <cell r="A4015">
            <v>3806412</v>
          </cell>
          <cell r="B4015" t="str">
            <v>Abertura de janela em estrutura de concreto existente para inspeção com espessura até 0,20 m e seção 0,49 m²</v>
          </cell>
          <cell r="C4015" t="str">
            <v>un</v>
          </cell>
          <cell r="D4015"/>
        </row>
        <row r="4016">
          <cell r="A4016">
            <v>3806413</v>
          </cell>
          <cell r="B4016" t="str">
            <v>Apicoamento mecanizado de concreto</v>
          </cell>
          <cell r="C4016" t="str">
            <v>m²</v>
          </cell>
          <cell r="D4016" t="str">
            <v>DNIT 080/2006-ES</v>
          </cell>
        </row>
        <row r="4017">
          <cell r="A4017">
            <v>3806414</v>
          </cell>
          <cell r="B4017" t="str">
            <v>Remoção de concreto com jateamento d'água sob muito alta pressão</v>
          </cell>
          <cell r="C4017" t="str">
            <v>m³</v>
          </cell>
          <cell r="D4017" t="str">
            <v>DNIT 080/2006-ES</v>
          </cell>
        </row>
        <row r="4018">
          <cell r="A4018">
            <v>3806415</v>
          </cell>
          <cell r="B4018" t="str">
            <v>Demolição controlada de concreto com martelete</v>
          </cell>
          <cell r="C4018" t="str">
            <v>m³</v>
          </cell>
          <cell r="D4018"/>
        </row>
        <row r="4019">
          <cell r="A4019">
            <v>3806416</v>
          </cell>
          <cell r="B4019" t="str">
            <v>Elevação de estruturas até 490 kN para substituição de aparelho de apoio com a utilização de macaco hidráulico</v>
          </cell>
          <cell r="C4019" t="str">
            <v>un</v>
          </cell>
          <cell r="D4019"/>
        </row>
        <row r="4020">
          <cell r="A4020">
            <v>3806417</v>
          </cell>
          <cell r="B4020" t="str">
            <v>Elevação de estruturas de 490 a 980 kN para substituição de aparelho de apoio com a utilização de macaco hidráulico</v>
          </cell>
          <cell r="C4020" t="str">
            <v>un</v>
          </cell>
          <cell r="D4020"/>
        </row>
        <row r="4021">
          <cell r="A4021">
            <v>3806418</v>
          </cell>
          <cell r="B4021" t="str">
            <v>Elevação de estruturas de 980 a 1.470 kN para substituição de aparelho de apoio com a utilização de macaco hidráulico</v>
          </cell>
          <cell r="C4021" t="str">
            <v>un</v>
          </cell>
          <cell r="D4021"/>
        </row>
        <row r="4022">
          <cell r="A4022">
            <v>3806419</v>
          </cell>
          <cell r="B4022" t="str">
            <v>Elevação de estruturas de 1.470 a 1.960 kN para substituição de aparelho de apoio com a utilização de macaco hidráulico</v>
          </cell>
          <cell r="C4022" t="str">
            <v>un</v>
          </cell>
          <cell r="D4022"/>
        </row>
        <row r="4023">
          <cell r="A4023">
            <v>3806420</v>
          </cell>
          <cell r="B4023" t="str">
            <v>Lançamento de viga pré-moldada de até 500 kN com utilização de guindaste</v>
          </cell>
          <cell r="C4023" t="str">
            <v>un</v>
          </cell>
          <cell r="D4023"/>
        </row>
        <row r="4024">
          <cell r="A4024">
            <v>3806421</v>
          </cell>
          <cell r="B4024" t="str">
            <v>Lançamento de viga pré-moldada de 500 a 750 kN com utilização de guindaste</v>
          </cell>
          <cell r="C4024" t="str">
            <v>un</v>
          </cell>
          <cell r="D4024"/>
        </row>
        <row r="4025">
          <cell r="A4025">
            <v>3806422</v>
          </cell>
          <cell r="B4025" t="str">
            <v>Lançamento de viga pré-moldada de 750 a 1.000 kN com utilização de guindaste</v>
          </cell>
          <cell r="C4025" t="str">
            <v>un</v>
          </cell>
          <cell r="D4025"/>
        </row>
        <row r="4026">
          <cell r="A4026">
            <v>3806423</v>
          </cell>
          <cell r="B4026" t="str">
            <v>Lançamento de viga pré-moldada de 1.000 a 1.250 kN com utilização de guindaste</v>
          </cell>
          <cell r="C4026" t="str">
            <v>un</v>
          </cell>
          <cell r="D4026"/>
        </row>
        <row r="4027">
          <cell r="A4027">
            <v>3806424</v>
          </cell>
          <cell r="B4027" t="str">
            <v>Lançamento de viga pré-moldada de 980 a 1.225 kN com utilização de treliça lançadeira e carrelone</v>
          </cell>
          <cell r="C4027" t="str">
            <v>un</v>
          </cell>
          <cell r="D4027"/>
        </row>
        <row r="4028">
          <cell r="A4028">
            <v>3806425</v>
          </cell>
          <cell r="B4028" t="str">
            <v>Lançamento de viga pré-moldada de 980 a 1.225 kN com utilização de treliça lançadeira</v>
          </cell>
          <cell r="C4028" t="str">
            <v>un</v>
          </cell>
          <cell r="D4028"/>
        </row>
        <row r="4029">
          <cell r="A4029">
            <v>3806426</v>
          </cell>
          <cell r="B4029" t="str">
            <v>Lançamento de pré-laje com utilização de guindauto</v>
          </cell>
          <cell r="C4029" t="str">
            <v>t</v>
          </cell>
          <cell r="D4029"/>
        </row>
        <row r="4030">
          <cell r="A4030">
            <v>3806427</v>
          </cell>
          <cell r="B4030" t="str">
            <v>Forma metálica para viga de concreto pré-moldada protendida para OAE - utilização de 20 vezes - confecção, instalação e</v>
          </cell>
          <cell r="C4030" t="str">
            <v>m²</v>
          </cell>
          <cell r="D4030" t="str">
            <v>DNIT 120/2009-ES</v>
          </cell>
        </row>
        <row r="4031">
          <cell r="A4031">
            <v>3806431</v>
          </cell>
          <cell r="B4031" t="str">
            <v>Placa de aço de apoio para protensão externa em reforço de viga de OAE - confecção e instalação</v>
          </cell>
          <cell r="C4031" t="str">
            <v>un</v>
          </cell>
          <cell r="D4031" t="str">
            <v>DNIT 119/2009-ES</v>
          </cell>
        </row>
        <row r="4032">
          <cell r="A4032">
            <v>3806432</v>
          </cell>
          <cell r="B4032" t="str">
            <v>Placa de aço de desvio para protensão externa em reforço de viga de OAE - confecção e instalação</v>
          </cell>
          <cell r="C4032" t="str">
            <v>un</v>
          </cell>
          <cell r="D4032" t="str">
            <v>DNIT 119/2009-ES</v>
          </cell>
        </row>
        <row r="4033">
          <cell r="A4033">
            <v>3807861</v>
          </cell>
          <cell r="B4033" t="str">
            <v>Chumbador para concreto D = 6,3 mm tipo tecbolt - fornecimento e instalação</v>
          </cell>
          <cell r="C4033" t="str">
            <v>un</v>
          </cell>
          <cell r="D4033"/>
        </row>
        <row r="4034">
          <cell r="A4034">
            <v>3807863</v>
          </cell>
          <cell r="B4034" t="str">
            <v>Chumbador para concreto D = 12,5 mm tipo tecbolt - fornecimento e instalação</v>
          </cell>
          <cell r="C4034" t="str">
            <v>un</v>
          </cell>
          <cell r="D4034"/>
        </row>
        <row r="4035">
          <cell r="A4035">
            <v>3807864</v>
          </cell>
          <cell r="B4035" t="str">
            <v>Chumbador para concreto D = 16 mm tipo tecbolt - fornecimento e instalação</v>
          </cell>
          <cell r="C4035" t="str">
            <v>un</v>
          </cell>
          <cell r="D4035"/>
        </row>
        <row r="4036">
          <cell r="A4036">
            <v>3807865</v>
          </cell>
          <cell r="B4036" t="str">
            <v>Chumbador para concreto D = 20 mm tipo tecbolt - fornecimento e instalação</v>
          </cell>
          <cell r="C4036" t="str">
            <v>un</v>
          </cell>
          <cell r="D4036"/>
        </row>
        <row r="4037">
          <cell r="A4037">
            <v>3808043</v>
          </cell>
          <cell r="B4037" t="str">
            <v>Pintura manual com nata de cimento - 3 demãos</v>
          </cell>
          <cell r="C4037" t="str">
            <v>m²</v>
          </cell>
          <cell r="D4037"/>
        </row>
        <row r="4038">
          <cell r="A4038">
            <v>3816137</v>
          </cell>
          <cell r="B4038" t="str">
            <v>Nicho de madeira para dispositivo de ancoragem de protensão - confecção e instalação</v>
          </cell>
          <cell r="C4038" t="str">
            <v>m²</v>
          </cell>
          <cell r="D4038" t="str">
            <v>DNIT 119/2009-ES</v>
          </cell>
        </row>
        <row r="4039">
          <cell r="A4039">
            <v>3816138</v>
          </cell>
          <cell r="B4039" t="str">
            <v>Gaiola metálica em cantoneira para contenção de cordoalha</v>
          </cell>
          <cell r="C4039" t="str">
            <v>kg</v>
          </cell>
          <cell r="D4039" t="str">
            <v>DNIT 119/2009-ES</v>
          </cell>
        </row>
        <row r="4040">
          <cell r="A4040">
            <v>3816196</v>
          </cell>
          <cell r="B4040" t="str">
            <v>Injeção de nata de cimento</v>
          </cell>
          <cell r="C4040" t="str">
            <v>l</v>
          </cell>
          <cell r="D4040"/>
        </row>
        <row r="4041">
          <cell r="A4041">
            <v>3816197</v>
          </cell>
          <cell r="B4041" t="str">
            <v>Plataforma de trabalho em madeira apoiada no solo - altura de até 6 m - utilização de 5 vezes - confecção, instalação e retirada</v>
          </cell>
          <cell r="C4041" t="str">
            <v>m³</v>
          </cell>
          <cell r="D4041"/>
        </row>
        <row r="4042">
          <cell r="A4042">
            <v>3909618</v>
          </cell>
          <cell r="B4042" t="str">
            <v>Alvenaria de blocos de concreto 20 x 20 x 40 cm com espessura de 20 cm - areia extraída</v>
          </cell>
          <cell r="C4042" t="str">
            <v>m²</v>
          </cell>
          <cell r="D4042" t="str">
            <v>DNER-ES 347/97</v>
          </cell>
        </row>
        <row r="4043">
          <cell r="A4043">
            <v>3909619</v>
          </cell>
          <cell r="B4043" t="str">
            <v>Alvenaria de blocos de concreto 20 x 20 x 40 cm com espessura de 20 cm - areia comercial</v>
          </cell>
          <cell r="C4043" t="str">
            <v>m²</v>
          </cell>
          <cell r="D4043" t="str">
            <v>DNER-ES 347/97</v>
          </cell>
        </row>
        <row r="4044">
          <cell r="A4044">
            <v>4011209</v>
          </cell>
          <cell r="B4044" t="str">
            <v>Regularização do subleito</v>
          </cell>
          <cell r="C4044" t="str">
            <v>m²</v>
          </cell>
          <cell r="D4044" t="str">
            <v>DNIT 137/2010-ES</v>
          </cell>
        </row>
        <row r="4045">
          <cell r="A4045">
            <v>4011210</v>
          </cell>
          <cell r="B4045" t="str">
            <v>Regularização do subleito com fresagem corte e controle automático de greide</v>
          </cell>
          <cell r="C4045" t="str">
            <v>m²</v>
          </cell>
          <cell r="D4045" t="str">
            <v>DNIT 137/2010-ES</v>
          </cell>
        </row>
        <row r="4046">
          <cell r="A4046">
            <v>4011211</v>
          </cell>
          <cell r="B4046" t="str">
            <v>Reforço do subleito com material de jazida</v>
          </cell>
          <cell r="C4046" t="str">
            <v>m³</v>
          </cell>
          <cell r="D4046" t="str">
            <v>DNIT 138/2010-ES</v>
          </cell>
        </row>
        <row r="4047">
          <cell r="A4047">
            <v>4011213</v>
          </cell>
          <cell r="B4047" t="str">
            <v>Sub-base de concreto compactado com rolo com brita produzida</v>
          </cell>
          <cell r="C4047" t="str">
            <v>m³</v>
          </cell>
          <cell r="D4047" t="str">
            <v>DNIT 056/2013-ES</v>
          </cell>
        </row>
        <row r="4048">
          <cell r="A4048">
            <v>4011214</v>
          </cell>
          <cell r="B4048" t="str">
            <v>Sub-base de concreto compactado com rolo com brita comercial</v>
          </cell>
          <cell r="C4048" t="str">
            <v>m³</v>
          </cell>
          <cell r="D4048" t="str">
            <v>DNIT 056/2013-ES</v>
          </cell>
        </row>
        <row r="4049">
          <cell r="A4049">
            <v>4011215</v>
          </cell>
          <cell r="B4049" t="str">
            <v>Sub-base de concreto com equipamento de pequeno porte com brita produzida</v>
          </cell>
          <cell r="C4049" t="str">
            <v>m³</v>
          </cell>
          <cell r="D4049"/>
        </row>
        <row r="4050">
          <cell r="A4050">
            <v>4011216</v>
          </cell>
          <cell r="B4050" t="str">
            <v>Sub-base de concreto com equipamento de pequeno porte com brita comercial</v>
          </cell>
          <cell r="C4050" t="str">
            <v>m³</v>
          </cell>
          <cell r="D4050"/>
        </row>
        <row r="4051">
          <cell r="A4051">
            <v>4011217</v>
          </cell>
          <cell r="B4051" t="str">
            <v>Sub-base de concreto adensado por vibração com brita produzida</v>
          </cell>
          <cell r="C4051" t="str">
            <v>m³</v>
          </cell>
          <cell r="D4051" t="str">
            <v>DNIT 065/2004-ES</v>
          </cell>
        </row>
        <row r="4052">
          <cell r="A4052">
            <v>4011218</v>
          </cell>
          <cell r="B4052" t="str">
            <v>Sub-base de concreto adensado por vibração com brita comercial</v>
          </cell>
          <cell r="C4052" t="str">
            <v>m³</v>
          </cell>
          <cell r="D4052" t="str">
            <v>DNIT 065/2004-ES</v>
          </cell>
        </row>
        <row r="4053">
          <cell r="A4053">
            <v>4011219</v>
          </cell>
          <cell r="B4053" t="str">
            <v>Base de solo estabilizado granulometricamente sem mistura com material de jazida</v>
          </cell>
          <cell r="C4053" t="str">
            <v>m³</v>
          </cell>
          <cell r="D4053" t="str">
            <v>DNIT 141/2010-ES</v>
          </cell>
        </row>
        <row r="4054">
          <cell r="A4054">
            <v>4011221</v>
          </cell>
          <cell r="B4054" t="str">
            <v>Base estabilizada granulometricamente com mistura solos na pista com material de jazida</v>
          </cell>
          <cell r="C4054" t="str">
            <v>m³</v>
          </cell>
          <cell r="D4054" t="str">
            <v>DNIT 141/2010-ES</v>
          </cell>
        </row>
        <row r="4055">
          <cell r="A4055">
            <v>4011226</v>
          </cell>
          <cell r="B4055" t="str">
            <v>Base estabilizada granulometricamente com mistura solo areia (70% - 30%) em usina com material de jazida e areia extraída</v>
          </cell>
          <cell r="C4055" t="str">
            <v>m³</v>
          </cell>
          <cell r="D4055" t="str">
            <v>DNIT 141/2010-ES</v>
          </cell>
        </row>
        <row r="4056">
          <cell r="A4056">
            <v>4011227</v>
          </cell>
          <cell r="B4056" t="str">
            <v>Sub-base de solo estabilizado granulometricamente sem mistura com material de jazida</v>
          </cell>
          <cell r="C4056" t="str">
            <v>m³</v>
          </cell>
          <cell r="D4056" t="str">
            <v>DNIT 139/2010-ES</v>
          </cell>
        </row>
        <row r="4057">
          <cell r="A4057">
            <v>4011228</v>
          </cell>
          <cell r="B4057" t="str">
            <v>Sub-base estabilizada granulometricamente com mistura de solos na pista com material de jazida</v>
          </cell>
          <cell r="C4057" t="str">
            <v>m³</v>
          </cell>
          <cell r="D4057" t="str">
            <v>DNIT 139/2010-ES</v>
          </cell>
        </row>
        <row r="4058">
          <cell r="A4058">
            <v>4011229</v>
          </cell>
          <cell r="B4058" t="str">
            <v>Sub-base estabilizada granulometricamente com mistura solo areia (70% - 30%) em usina com material de jazida e areia extraída</v>
          </cell>
          <cell r="C4058" t="str">
            <v>m³</v>
          </cell>
          <cell r="D4058" t="str">
            <v>DNIT 139/2010-ES</v>
          </cell>
        </row>
        <row r="4059">
          <cell r="A4059">
            <v>4011230</v>
          </cell>
          <cell r="B4059" t="str">
            <v>Sub-base estabilizada granulometricamente com mistura solo brita (70% - 30%) com 3% de cimento em usina com material de jazida e brita produzida</v>
          </cell>
          <cell r="C4059" t="str">
            <v>m³</v>
          </cell>
          <cell r="D4059" t="str">
            <v>DNIT 139/2010-ES</v>
          </cell>
        </row>
        <row r="4060">
          <cell r="A4060">
            <v>4011231</v>
          </cell>
          <cell r="B4060" t="str">
            <v>Sub-base estabilizada granulometricamente com mistura solo brita (70% - 30%) com 3% de cimento em usina com material de jazida e brita comercial</v>
          </cell>
          <cell r="C4060" t="str">
            <v>m³</v>
          </cell>
          <cell r="D4060" t="str">
            <v>DNIT 139/2010-ES</v>
          </cell>
        </row>
        <row r="4061">
          <cell r="A4061">
            <v>4011232</v>
          </cell>
          <cell r="B4061" t="str">
            <v>Sub-base estabilizada granulometricamente com mistura solo brita (70% - 30%) na pista com material de jazida e brita produzida</v>
          </cell>
          <cell r="C4061" t="str">
            <v>m³</v>
          </cell>
          <cell r="D4061" t="str">
            <v>DNIT 139/2010-ES</v>
          </cell>
        </row>
        <row r="4062">
          <cell r="A4062">
            <v>4011233</v>
          </cell>
          <cell r="B4062" t="str">
            <v>Sub-base estabilizada granulometricamente com mistura solo brita (70% - 30%) na pista com material de jazida e brita comercial</v>
          </cell>
          <cell r="C4062" t="str">
            <v>m³</v>
          </cell>
          <cell r="D4062" t="str">
            <v>DNIT 139/2010-ES</v>
          </cell>
        </row>
        <row r="4063">
          <cell r="A4063">
            <v>4011234</v>
          </cell>
          <cell r="B4063" t="str">
            <v>Sub-base estabilizada granulometricamente com mistura solo brita (70% - 30%) em usina com material de jazida e brita produzida</v>
          </cell>
          <cell r="C4063" t="str">
            <v>m³</v>
          </cell>
          <cell r="D4063" t="str">
            <v>DNIT 139/2010-ES</v>
          </cell>
        </row>
        <row r="4064">
          <cell r="A4064">
            <v>4011235</v>
          </cell>
          <cell r="B4064" t="str">
            <v>Sub-base estabilizada granulometricamente com mistura solo brita (70% - 30%) em usina com material de jazida e brita comercial</v>
          </cell>
          <cell r="C4064" t="str">
            <v>m³</v>
          </cell>
          <cell r="D4064" t="str">
            <v>DNIT 139/2010-ES</v>
          </cell>
        </row>
        <row r="4065">
          <cell r="A4065">
            <v>4011239</v>
          </cell>
          <cell r="B4065" t="str">
            <v>Base estabilizada granulometricamente com mistura solo brita (70% - 30%) com 3% de cimento em usina com material de jazida e brita produzida</v>
          </cell>
          <cell r="C4065" t="str">
            <v>m³</v>
          </cell>
          <cell r="D4065" t="str">
            <v>DNIT 141/2010-ES</v>
          </cell>
        </row>
        <row r="4066">
          <cell r="A4066">
            <v>4011240</v>
          </cell>
          <cell r="B4066" t="str">
            <v>Base estabilizada granulometricamente com mistura solo brita (70% - 30%) com 3% de cimento em usina com material de jazida e brita comercial</v>
          </cell>
          <cell r="C4066" t="str">
            <v>m³</v>
          </cell>
          <cell r="D4066" t="str">
            <v>DNIT 141/2010-ES</v>
          </cell>
        </row>
        <row r="4067">
          <cell r="A4067">
            <v>4011255</v>
          </cell>
          <cell r="B4067" t="str">
            <v>Base estabilizada granulometricamente com mistura solo brita (70% - 30%) na pista com material de jazida e brita produzida</v>
          </cell>
          <cell r="C4067" t="str">
            <v>m³</v>
          </cell>
          <cell r="D4067" t="str">
            <v>DNIT 141/2010-ES</v>
          </cell>
        </row>
        <row r="4068">
          <cell r="A4068">
            <v>4011256</v>
          </cell>
          <cell r="B4068" t="str">
            <v>Base estabilizada granulometricamente com mistura solo brita (70% - 30%) na pista com material de jazida e brita comercial</v>
          </cell>
          <cell r="C4068" t="str">
            <v>m³</v>
          </cell>
          <cell r="D4068" t="str">
            <v>DNIT 141/2010-ES</v>
          </cell>
        </row>
        <row r="4069">
          <cell r="A4069">
            <v>4011267</v>
          </cell>
          <cell r="B4069" t="str">
            <v>Base estabilizada granulometricamente com mistura solo brita (70% - 30%) em usina com material de jazida e brita produzida</v>
          </cell>
          <cell r="C4069" t="str">
            <v>m³</v>
          </cell>
          <cell r="D4069" t="str">
            <v>DNIT 141/2010-ES</v>
          </cell>
        </row>
        <row r="4070">
          <cell r="A4070">
            <v>4011268</v>
          </cell>
          <cell r="B4070" t="str">
            <v>Base estabilizada granulometricamente com mistura solo brita (70% - 30%) em usina com material de jazida e brita comercial</v>
          </cell>
          <cell r="C4070" t="str">
            <v>m³</v>
          </cell>
          <cell r="D4070" t="str">
            <v>DNIT 141/2010-ES</v>
          </cell>
        </row>
        <row r="4071">
          <cell r="A4071">
            <v>4011275</v>
          </cell>
          <cell r="B4071" t="str">
            <v>Base ou sub-base de brita graduada com brita produzida</v>
          </cell>
          <cell r="C4071" t="str">
            <v>m³</v>
          </cell>
          <cell r="D4071" t="str">
            <v>DNIT 141/2010-ES</v>
          </cell>
        </row>
        <row r="4072">
          <cell r="A4072">
            <v>4011276</v>
          </cell>
          <cell r="B4072" t="str">
            <v>Base ou sub-base de brita graduada com brita comercial</v>
          </cell>
          <cell r="C4072" t="str">
            <v>m³</v>
          </cell>
          <cell r="D4072" t="str">
            <v>DNIT 141/2010-ES</v>
          </cell>
        </row>
        <row r="4073">
          <cell r="A4073">
            <v>4011277</v>
          </cell>
          <cell r="B4073" t="str">
            <v>Base ou sub-base de brita graduada tratada com cimento com brita produzida</v>
          </cell>
          <cell r="C4073" t="str">
            <v>m³</v>
          </cell>
          <cell r="D4073" t="str">
            <v>DER/PR ES-P 16/05</v>
          </cell>
        </row>
        <row r="4074">
          <cell r="A4074">
            <v>4011278</v>
          </cell>
          <cell r="B4074" t="str">
            <v>Base ou sub-base de brita graduada tratada com cimento com brita comercial</v>
          </cell>
          <cell r="C4074" t="str">
            <v>m³</v>
          </cell>
          <cell r="D4074" t="str">
            <v>DER/PR ES-P 16/05</v>
          </cell>
        </row>
        <row r="4075">
          <cell r="A4075">
            <v>4011279</v>
          </cell>
          <cell r="B4075" t="str">
            <v>Base ou sub-base de macadame seco com brita comercial</v>
          </cell>
          <cell r="C4075" t="str">
            <v>m³</v>
          </cell>
          <cell r="D4075" t="str">
            <v>DNIT 152/2010-ES</v>
          </cell>
        </row>
        <row r="4076">
          <cell r="A4076">
            <v>4011280</v>
          </cell>
          <cell r="B4076" t="str">
            <v>Base ou sub-base de macadame seco com brita produzida</v>
          </cell>
          <cell r="C4076" t="str">
            <v>m³</v>
          </cell>
          <cell r="D4076" t="str">
            <v>DNIT 152/2010-ES</v>
          </cell>
        </row>
        <row r="4077">
          <cell r="A4077">
            <v>4011281</v>
          </cell>
          <cell r="B4077" t="str">
            <v>Base ou sub-base de macadame hidráulico com brita produzida</v>
          </cell>
          <cell r="C4077" t="str">
            <v>m³</v>
          </cell>
          <cell r="D4077" t="str">
            <v>DNIT 152/2010-ES</v>
          </cell>
        </row>
        <row r="4078">
          <cell r="A4078">
            <v>4011282</v>
          </cell>
          <cell r="B4078" t="str">
            <v>Base ou sub-base de macadame hidráulico com brita comercial</v>
          </cell>
          <cell r="C4078" t="str">
            <v>m³</v>
          </cell>
          <cell r="D4078" t="str">
            <v>DNIT 152/2010-ES</v>
          </cell>
        </row>
        <row r="4079">
          <cell r="A4079">
            <v>4011287</v>
          </cell>
          <cell r="B4079" t="str">
            <v>Base de solo melhorado com 4% de cimento e mistura na pista com material de jazida</v>
          </cell>
          <cell r="C4079" t="str">
            <v>m³</v>
          </cell>
          <cell r="D4079" t="str">
            <v>DNIT 142/2010-ES</v>
          </cell>
        </row>
        <row r="4080">
          <cell r="A4080">
            <v>4011291</v>
          </cell>
          <cell r="B4080" t="str">
            <v>Base de solo melhorado com 4% de cimento e mistura em usina com material de jazida</v>
          </cell>
          <cell r="C4080" t="str">
            <v>m³</v>
          </cell>
          <cell r="D4080" t="str">
            <v>DNIT 142/2010-ES</v>
          </cell>
        </row>
        <row r="4081">
          <cell r="A4081">
            <v>4011297</v>
          </cell>
          <cell r="B4081" t="str">
            <v>Base de solo-cimento com 7% de cimento e mistura na pista com material de jazida</v>
          </cell>
          <cell r="C4081" t="str">
            <v>m³</v>
          </cell>
          <cell r="D4081" t="str">
            <v>DNIT 143/2010-ES</v>
          </cell>
        </row>
        <row r="4082">
          <cell r="A4082">
            <v>4011300</v>
          </cell>
          <cell r="B4082" t="str">
            <v>Sub-base de solo melhorado com 4% de cimento e mistura na pista com material de jazida</v>
          </cell>
          <cell r="C4082" t="str">
            <v>m³</v>
          </cell>
          <cell r="D4082" t="str">
            <v>DNIT 140/20110-ES</v>
          </cell>
        </row>
        <row r="4083">
          <cell r="A4083">
            <v>4011301</v>
          </cell>
          <cell r="B4083" t="str">
            <v>Sub-base de solo-cimento com 7% de cimento e mistura na pista com material de jazida</v>
          </cell>
          <cell r="C4083" t="str">
            <v>m³</v>
          </cell>
          <cell r="D4083" t="str">
            <v>DNIT 058/2004-ES</v>
          </cell>
        </row>
        <row r="4084">
          <cell r="A4084">
            <v>4011302</v>
          </cell>
          <cell r="B4084" t="str">
            <v>Sub-base de solo melhorado com 4% de cimento e mistura em usina com material de jazida</v>
          </cell>
          <cell r="C4084" t="str">
            <v>m³</v>
          </cell>
          <cell r="D4084" t="str">
            <v>DNIT 140/20110-ES</v>
          </cell>
        </row>
        <row r="4085">
          <cell r="A4085">
            <v>4011303</v>
          </cell>
          <cell r="B4085" t="str">
            <v>Sub-base de solo-cimento com 7% de cimento e mistura em usina com material de jazida</v>
          </cell>
          <cell r="C4085" t="str">
            <v>m³</v>
          </cell>
          <cell r="D4085" t="str">
            <v>DNIT 058/2004-ES</v>
          </cell>
        </row>
        <row r="4086">
          <cell r="A4086">
            <v>4011313</v>
          </cell>
          <cell r="B4086" t="str">
            <v>Base de solo-cimento com 7% de cimento e mistura em usina com material de jazida</v>
          </cell>
          <cell r="C4086" t="str">
            <v>m³</v>
          </cell>
          <cell r="D4086" t="str">
            <v>DNIT 143/2010-ES</v>
          </cell>
        </row>
        <row r="4087">
          <cell r="A4087">
            <v>4011325</v>
          </cell>
          <cell r="B4087" t="str">
            <v>Base ou sub-base estabilizada granulometricamente com mistura solo escória de aciaria (50%-50%) na pista com material de jazida</v>
          </cell>
          <cell r="C4087" t="str">
            <v>m³</v>
          </cell>
          <cell r="D4087" t="str">
            <v>DNIT 115/2009-ES</v>
          </cell>
        </row>
        <row r="4088">
          <cell r="A4088">
            <v>4011327</v>
          </cell>
          <cell r="B4088" t="str">
            <v>Base ou sub-base estabilizada granulometricamente com mistura solo escória de aciaria (50%-50%) em usina com material de jazida</v>
          </cell>
          <cell r="C4088" t="str">
            <v>m³</v>
          </cell>
          <cell r="D4088" t="str">
            <v>DNIT 115/2009-ES</v>
          </cell>
        </row>
        <row r="4089">
          <cell r="A4089">
            <v>4011341</v>
          </cell>
          <cell r="B4089" t="str">
            <v>Estabilização de base com adição de 30% de material fresado retirado da pista</v>
          </cell>
          <cell r="C4089" t="str">
            <v>m³</v>
          </cell>
          <cell r="D4089" t="str">
            <v>DNIT 141/2010-ES</v>
          </cell>
        </row>
        <row r="4090">
          <cell r="A4090">
            <v>4011342</v>
          </cell>
          <cell r="B4090" t="str">
            <v>Reestabilização de camada de base com adição de 30% de brita comercial</v>
          </cell>
          <cell r="C4090" t="str">
            <v>m³</v>
          </cell>
          <cell r="D4090" t="str">
            <v>DNIT 141/2010-ES</v>
          </cell>
        </row>
        <row r="4091">
          <cell r="A4091">
            <v>4011343</v>
          </cell>
          <cell r="B4091" t="str">
            <v>Reestabilização de camada de base com adição de 40% de brita comercial</v>
          </cell>
          <cell r="C4091" t="str">
            <v>m³</v>
          </cell>
          <cell r="D4091" t="str">
            <v>DNIT 141/2010-ES</v>
          </cell>
        </row>
        <row r="4092">
          <cell r="A4092">
            <v>4011344</v>
          </cell>
          <cell r="B4092" t="str">
            <v>Reestabilização de camada de base com adição de 30% de brita produzida</v>
          </cell>
          <cell r="C4092" t="str">
            <v>m³</v>
          </cell>
          <cell r="D4092" t="str">
            <v>DNIT 141/2010-ES</v>
          </cell>
        </row>
        <row r="4093">
          <cell r="A4093">
            <v>4011345</v>
          </cell>
          <cell r="B4093" t="str">
            <v>Reestabilização de camada de base com adição de 40% de brita produzida</v>
          </cell>
          <cell r="C4093" t="str">
            <v>m³</v>
          </cell>
          <cell r="D4093" t="str">
            <v>DNIT 141/2010-ES</v>
          </cell>
        </row>
        <row r="4094">
          <cell r="A4094">
            <v>4011346</v>
          </cell>
          <cell r="B4094" t="str">
            <v>Reestabilização de camada de base sem adição de material</v>
          </cell>
          <cell r="C4094" t="str">
            <v>m²</v>
          </cell>
          <cell r="D4094" t="str">
            <v>DNIT 141/2010-ES</v>
          </cell>
        </row>
        <row r="4095">
          <cell r="A4095">
            <v>4011347</v>
          </cell>
          <cell r="B4095" t="str">
            <v>Reestabilização de camada de base com adição de 3% de cimento</v>
          </cell>
          <cell r="C4095" t="str">
            <v>m³</v>
          </cell>
          <cell r="D4095" t="str">
            <v>DNIT 141/2010-ES</v>
          </cell>
        </row>
        <row r="4096">
          <cell r="A4096">
            <v>4011348</v>
          </cell>
          <cell r="B4096" t="str">
            <v>Reestabilização de camada de base com adição de 4% de cimento</v>
          </cell>
          <cell r="C4096" t="str">
            <v>m³</v>
          </cell>
          <cell r="D4096" t="str">
            <v>DNIT 141/2010-ES</v>
          </cell>
        </row>
        <row r="4097">
          <cell r="A4097">
            <v>4011349</v>
          </cell>
          <cell r="B4097" t="str">
            <v>Reestabilização de camada de base com adição de 5% de cimento</v>
          </cell>
          <cell r="C4097" t="str">
            <v>m³</v>
          </cell>
          <cell r="D4097" t="str">
            <v>DNIT 141/2010-ES</v>
          </cell>
        </row>
        <row r="4098">
          <cell r="A4098">
            <v>4011350</v>
          </cell>
          <cell r="B4098" t="str">
            <v>Reestabilização de camada de base com adição de 6% de cimento</v>
          </cell>
          <cell r="C4098" t="str">
            <v>m³</v>
          </cell>
          <cell r="D4098" t="str">
            <v>DNIT 141/2010-ES</v>
          </cell>
        </row>
        <row r="4099">
          <cell r="A4099">
            <v>4011351</v>
          </cell>
          <cell r="B4099" t="str">
            <v>Imprimação com asfalto diluído</v>
          </cell>
          <cell r="C4099" t="str">
            <v>m²</v>
          </cell>
          <cell r="D4099" t="str">
            <v>DNIT 144/2010-ES</v>
          </cell>
        </row>
        <row r="4100">
          <cell r="A4100">
            <v>4011352</v>
          </cell>
          <cell r="B4100" t="str">
            <v>Imprimação com emulsão asfáltica</v>
          </cell>
          <cell r="C4100" t="str">
            <v>m²</v>
          </cell>
          <cell r="D4100" t="str">
            <v>DNIT 144/2010-ES</v>
          </cell>
        </row>
        <row r="4101">
          <cell r="A4101">
            <v>4011353</v>
          </cell>
          <cell r="B4101" t="str">
            <v>Pintura de ligação</v>
          </cell>
          <cell r="C4101" t="str">
            <v>m²</v>
          </cell>
          <cell r="D4101" t="str">
            <v>DNIT 145/2010-ES</v>
          </cell>
        </row>
        <row r="4102">
          <cell r="A4102">
            <v>4011354</v>
          </cell>
          <cell r="B4102" t="str">
            <v>Pintura de ligação - emulsão com polímero</v>
          </cell>
          <cell r="C4102" t="str">
            <v>m²</v>
          </cell>
          <cell r="D4102" t="str">
            <v>DNIT 145/2010-ES</v>
          </cell>
        </row>
        <row r="4103">
          <cell r="A4103">
            <v>4011355</v>
          </cell>
          <cell r="B4103" t="str">
            <v>Tratamento superficial simples com CAP - brita produzida</v>
          </cell>
          <cell r="C4103" t="str">
            <v>m²</v>
          </cell>
          <cell r="D4103" t="str">
            <v>DNIT 146/2012-ES</v>
          </cell>
        </row>
        <row r="4104">
          <cell r="A4104">
            <v>4011356</v>
          </cell>
          <cell r="B4104" t="str">
            <v>Tratamento superficial simples com CAP - brita comercial</v>
          </cell>
          <cell r="C4104" t="str">
            <v>m²</v>
          </cell>
          <cell r="D4104" t="str">
            <v>DNIT 146/2012-ES</v>
          </cell>
        </row>
        <row r="4105">
          <cell r="A4105">
            <v>4011357</v>
          </cell>
          <cell r="B4105" t="str">
            <v>Tratamento superficial simples com emulsão - brita produzida</v>
          </cell>
          <cell r="C4105" t="str">
            <v>m²</v>
          </cell>
          <cell r="D4105" t="str">
            <v>DNIT 146/2012-ES</v>
          </cell>
        </row>
        <row r="4106">
          <cell r="A4106">
            <v>4011358</v>
          </cell>
          <cell r="B4106" t="str">
            <v>Tratamento superficial simples com emulsão - brita comercial</v>
          </cell>
          <cell r="C4106" t="str">
            <v>m²</v>
          </cell>
          <cell r="D4106" t="str">
            <v>DNIT 146/2012-ES</v>
          </cell>
        </row>
        <row r="4107">
          <cell r="A4107">
            <v>4011359</v>
          </cell>
          <cell r="B4107" t="str">
            <v>Tratamento superficial simples com banho diluído - brita produzida</v>
          </cell>
          <cell r="C4107" t="str">
            <v>m²</v>
          </cell>
          <cell r="D4107" t="str">
            <v>DNIT 146/2012-ES</v>
          </cell>
        </row>
        <row r="4108">
          <cell r="A4108">
            <v>4011360</v>
          </cell>
          <cell r="B4108" t="str">
            <v>Tratamento superficial simples com banho diluído - brita comercial</v>
          </cell>
          <cell r="C4108" t="str">
            <v>m²</v>
          </cell>
          <cell r="D4108" t="str">
            <v>DNIT 146/2012-ES</v>
          </cell>
        </row>
        <row r="4109">
          <cell r="A4109">
            <v>4011361</v>
          </cell>
          <cell r="B4109" t="str">
            <v>Tratamento superficial simples com CAP com polímero - brita produzida</v>
          </cell>
          <cell r="C4109" t="str">
            <v>m²</v>
          </cell>
          <cell r="D4109" t="str">
            <v>DNER-ES 391/99</v>
          </cell>
        </row>
        <row r="4110">
          <cell r="A4110">
            <v>4011362</v>
          </cell>
          <cell r="B4110" t="str">
            <v>Tratamento superficial simples com CAP com polímero - brita comercial</v>
          </cell>
          <cell r="C4110" t="str">
            <v>m²</v>
          </cell>
          <cell r="D4110" t="str">
            <v>DNER-ES 391/99</v>
          </cell>
        </row>
        <row r="4111">
          <cell r="A4111">
            <v>4011363</v>
          </cell>
          <cell r="B4111" t="str">
            <v>Tratamento superficial simples com emulsão com polímero - brita produzida</v>
          </cell>
          <cell r="C4111" t="str">
            <v>m²</v>
          </cell>
          <cell r="D4111" t="str">
            <v>DNER-ES 391/99</v>
          </cell>
        </row>
        <row r="4112">
          <cell r="A4112">
            <v>4011364</v>
          </cell>
          <cell r="B4112" t="str">
            <v>Tratamento superficial simples com emulsão com polímero - brita comercial</v>
          </cell>
          <cell r="C4112" t="str">
            <v>m²</v>
          </cell>
          <cell r="D4112" t="str">
            <v>DNER-ES 391/99</v>
          </cell>
        </row>
        <row r="4113">
          <cell r="A4113">
            <v>4011365</v>
          </cell>
          <cell r="B4113" t="str">
            <v>Tratamento superficial simples com banho diluído com emulsão com polímero - brita produzida</v>
          </cell>
          <cell r="C4113" t="str">
            <v>m²</v>
          </cell>
          <cell r="D4113" t="str">
            <v>DNER-ES 391/99</v>
          </cell>
        </row>
        <row r="4114">
          <cell r="A4114">
            <v>4011366</v>
          </cell>
          <cell r="B4114" t="str">
            <v>Tratamento superficial simples com banho diluído com emulsão com polímero - brita comercial</v>
          </cell>
          <cell r="C4114" t="str">
            <v>m²</v>
          </cell>
          <cell r="D4114" t="str">
            <v>DNER-ES 391/99</v>
          </cell>
        </row>
        <row r="4115">
          <cell r="A4115">
            <v>4011367</v>
          </cell>
          <cell r="B4115" t="str">
            <v>Tratamento superficial duplo com CAP - brita produzida</v>
          </cell>
          <cell r="C4115" t="str">
            <v>m²</v>
          </cell>
          <cell r="D4115" t="str">
            <v>DNIT 147/2012-ES</v>
          </cell>
        </row>
        <row r="4116">
          <cell r="A4116">
            <v>4011368</v>
          </cell>
          <cell r="B4116" t="str">
            <v>Tratamento superficial duplo com CAP - brita comercial</v>
          </cell>
          <cell r="C4116" t="str">
            <v>m²</v>
          </cell>
          <cell r="D4116" t="str">
            <v>DNIT 147/2012-ES</v>
          </cell>
        </row>
        <row r="4117">
          <cell r="A4117">
            <v>4011369</v>
          </cell>
          <cell r="B4117" t="str">
            <v>Tratamento superficial duplo com emulsão - brita produzida</v>
          </cell>
          <cell r="C4117" t="str">
            <v>m²</v>
          </cell>
          <cell r="D4117" t="str">
            <v>DNIT 147/2012-ES</v>
          </cell>
        </row>
        <row r="4118">
          <cell r="A4118">
            <v>4011370</v>
          </cell>
          <cell r="B4118" t="str">
            <v>Tratamento superficial duplo com emulsão - brita comercial</v>
          </cell>
          <cell r="C4118" t="str">
            <v>m²</v>
          </cell>
          <cell r="D4118" t="str">
            <v>DNIT 147/2012-ES</v>
          </cell>
        </row>
        <row r="4119">
          <cell r="A4119">
            <v>4011371</v>
          </cell>
          <cell r="B4119" t="str">
            <v>Tratamento superficial duplo com banho diluído - brita produzida</v>
          </cell>
          <cell r="C4119" t="str">
            <v>m²</v>
          </cell>
          <cell r="D4119" t="str">
            <v>DNIT 147/2012-ES</v>
          </cell>
        </row>
        <row r="4120">
          <cell r="A4120">
            <v>4011372</v>
          </cell>
          <cell r="B4120" t="str">
            <v>Tratamento superficial duplo com banho diluído - brita comercial</v>
          </cell>
          <cell r="C4120" t="str">
            <v>m²</v>
          </cell>
          <cell r="D4120" t="str">
            <v>DNIT 147/2012-ES</v>
          </cell>
        </row>
        <row r="4121">
          <cell r="A4121">
            <v>4011373</v>
          </cell>
          <cell r="B4121" t="str">
            <v>Tratamento superficial duplo com CAP com polímero - brita produzida</v>
          </cell>
          <cell r="C4121" t="str">
            <v>m²</v>
          </cell>
          <cell r="D4121" t="str">
            <v>DNER-ES 392/99</v>
          </cell>
        </row>
        <row r="4122">
          <cell r="A4122">
            <v>4011374</v>
          </cell>
          <cell r="B4122" t="str">
            <v>Tratamento superficial duplo com CAP com polímero - brita comercial</v>
          </cell>
          <cell r="C4122" t="str">
            <v>m²</v>
          </cell>
          <cell r="D4122" t="str">
            <v>DNER-ES 392/99</v>
          </cell>
        </row>
        <row r="4123">
          <cell r="A4123">
            <v>4011375</v>
          </cell>
          <cell r="B4123" t="str">
            <v>Tratamento superficial duplo com emulsão com polímero - brita produzida</v>
          </cell>
          <cell r="C4123" t="str">
            <v>m²</v>
          </cell>
          <cell r="D4123" t="str">
            <v>DNER-ES 392/99</v>
          </cell>
        </row>
        <row r="4124">
          <cell r="A4124">
            <v>4011376</v>
          </cell>
          <cell r="B4124" t="str">
            <v>Tratamento superficial duplo com emulsão com polímero - brita comercial</v>
          </cell>
          <cell r="C4124" t="str">
            <v>m²</v>
          </cell>
          <cell r="D4124" t="str">
            <v>DNER-ES 392/99</v>
          </cell>
        </row>
        <row r="4125">
          <cell r="A4125">
            <v>4011377</v>
          </cell>
          <cell r="B4125" t="str">
            <v>Tratamento superficial duplo com banho diluído com emulsão com polímero - brita produzida</v>
          </cell>
          <cell r="C4125" t="str">
            <v>m²</v>
          </cell>
          <cell r="D4125" t="str">
            <v>DNER-ES 392/99</v>
          </cell>
        </row>
        <row r="4126">
          <cell r="A4126">
            <v>4011378</v>
          </cell>
          <cell r="B4126" t="str">
            <v>Tratamento superficial duplo com banho diluído com emulsão com polímero - brita comercial</v>
          </cell>
          <cell r="C4126" t="str">
            <v>m²</v>
          </cell>
          <cell r="D4126" t="str">
            <v>DNER-ES 392/99</v>
          </cell>
        </row>
        <row r="4127">
          <cell r="A4127">
            <v>4011379</v>
          </cell>
          <cell r="B4127" t="str">
            <v>Tratamento superficial triplo com CAP - brita produzida</v>
          </cell>
          <cell r="C4127" t="str">
            <v>m²</v>
          </cell>
          <cell r="D4127" t="str">
            <v>DNIT 148/2012-ES</v>
          </cell>
        </row>
        <row r="4128">
          <cell r="A4128">
            <v>4011380</v>
          </cell>
          <cell r="B4128" t="str">
            <v>Tratamento superficial triplo com CAP - brita comercial</v>
          </cell>
          <cell r="C4128" t="str">
            <v>m²</v>
          </cell>
          <cell r="D4128" t="str">
            <v>DNIT 148/2012-ES</v>
          </cell>
        </row>
        <row r="4129">
          <cell r="A4129">
            <v>4011381</v>
          </cell>
          <cell r="B4129" t="str">
            <v>Tratamento superficial triplo com emulsão - brita produzida</v>
          </cell>
          <cell r="C4129" t="str">
            <v>m²</v>
          </cell>
          <cell r="D4129" t="str">
            <v>DNIT 148/2012-ES</v>
          </cell>
        </row>
        <row r="4130">
          <cell r="A4130">
            <v>4011382</v>
          </cell>
          <cell r="B4130" t="str">
            <v>Tratamento superficial triplo com emulsão - brita comercial</v>
          </cell>
          <cell r="C4130" t="str">
            <v>m²</v>
          </cell>
          <cell r="D4130" t="str">
            <v>DNIT 148/2012-ES</v>
          </cell>
        </row>
        <row r="4131">
          <cell r="A4131">
            <v>4011383</v>
          </cell>
          <cell r="B4131" t="str">
            <v>Tratamento superficial triplo com banho diluído - brita produzida</v>
          </cell>
          <cell r="C4131" t="str">
            <v>m²</v>
          </cell>
          <cell r="D4131" t="str">
            <v>DNIT 148/2012-ES</v>
          </cell>
        </row>
        <row r="4132">
          <cell r="A4132">
            <v>4011384</v>
          </cell>
          <cell r="B4132" t="str">
            <v>Tratamento superficial triplo com banho diluído - brita comercial</v>
          </cell>
          <cell r="C4132" t="str">
            <v>m²</v>
          </cell>
          <cell r="D4132" t="str">
            <v>DNIT 148/2012-ES</v>
          </cell>
        </row>
        <row r="4133">
          <cell r="A4133">
            <v>4011385</v>
          </cell>
          <cell r="B4133" t="str">
            <v>Tratamento superficial triplo com CAP com polímero - brita produzida</v>
          </cell>
          <cell r="C4133" t="str">
            <v>m²</v>
          </cell>
          <cell r="D4133" t="str">
            <v>DNER-ES 393/99</v>
          </cell>
        </row>
        <row r="4134">
          <cell r="A4134">
            <v>4011386</v>
          </cell>
          <cell r="B4134" t="str">
            <v>Tratamento superficial triplo com CAP com polímero - brita comercial</v>
          </cell>
          <cell r="C4134" t="str">
            <v>m²</v>
          </cell>
          <cell r="D4134" t="str">
            <v>DNER-ES 393/99</v>
          </cell>
        </row>
        <row r="4135">
          <cell r="A4135">
            <v>4011387</v>
          </cell>
          <cell r="B4135" t="str">
            <v>Tratamento superficial triplo com emulsão com polímero - brita produzida</v>
          </cell>
          <cell r="C4135" t="str">
            <v>m²</v>
          </cell>
          <cell r="D4135" t="str">
            <v>DNER-ES 393/99</v>
          </cell>
        </row>
        <row r="4136">
          <cell r="A4136">
            <v>4011388</v>
          </cell>
          <cell r="B4136" t="str">
            <v>Tratamento superficial triplo com emulsão com polímero - brita comercial</v>
          </cell>
          <cell r="C4136" t="str">
            <v>m²</v>
          </cell>
          <cell r="D4136" t="str">
            <v>DNER-ES 393/99</v>
          </cell>
        </row>
        <row r="4137">
          <cell r="A4137">
            <v>4011389</v>
          </cell>
          <cell r="B4137" t="str">
            <v>Tratamento superficial triplo com banho diluído - emulsão com polímero - brita produzida</v>
          </cell>
          <cell r="C4137" t="str">
            <v>m²</v>
          </cell>
          <cell r="D4137" t="str">
            <v>DNER-ES 393/99</v>
          </cell>
        </row>
        <row r="4138">
          <cell r="A4138">
            <v>4011390</v>
          </cell>
          <cell r="B4138" t="str">
            <v>Tratamento superficial triplo com banho diluído - emulsão com polímero - brita comercial</v>
          </cell>
          <cell r="C4138" t="str">
            <v>m²</v>
          </cell>
          <cell r="D4138" t="str">
            <v>DNER-ES 393/99</v>
          </cell>
        </row>
        <row r="4139">
          <cell r="A4139">
            <v>4011391</v>
          </cell>
          <cell r="B4139" t="str">
            <v>Macadame betuminoso por penetração - faixa A - brita produzida</v>
          </cell>
          <cell r="C4139" t="str">
            <v>m³</v>
          </cell>
          <cell r="D4139" t="str">
            <v>DNIT 149/2010-ES</v>
          </cell>
        </row>
        <row r="4140">
          <cell r="A4140">
            <v>4011392</v>
          </cell>
          <cell r="B4140" t="str">
            <v>Macadame betuminoso por penetração - faixa A - brita comercial</v>
          </cell>
          <cell r="C4140" t="str">
            <v>m³</v>
          </cell>
          <cell r="D4140" t="str">
            <v>DNIT 149/2010-ES</v>
          </cell>
        </row>
        <row r="4141">
          <cell r="A4141">
            <v>4011393</v>
          </cell>
          <cell r="B4141" t="str">
            <v>Macadame betuminoso por penetração - faixa B - brita produzida</v>
          </cell>
          <cell r="C4141" t="str">
            <v>m³</v>
          </cell>
          <cell r="D4141" t="str">
            <v>DNIT 149/2010-ES</v>
          </cell>
        </row>
        <row r="4142">
          <cell r="A4142">
            <v>4011394</v>
          </cell>
          <cell r="B4142" t="str">
            <v>Macadame betuminoso por penetração - faixa B - brita comercial</v>
          </cell>
          <cell r="C4142" t="str">
            <v>m³</v>
          </cell>
          <cell r="D4142" t="str">
            <v>DNIT 149/2010-ES</v>
          </cell>
        </row>
        <row r="4143">
          <cell r="A4143">
            <v>4011395</v>
          </cell>
          <cell r="B4143" t="str">
            <v>Macadame betuminoso por penetração - faixa C - brita produzida</v>
          </cell>
          <cell r="C4143" t="str">
            <v>m³</v>
          </cell>
          <cell r="D4143" t="str">
            <v>DNIT 149/2010-ES</v>
          </cell>
        </row>
        <row r="4144">
          <cell r="A4144">
            <v>4011396</v>
          </cell>
          <cell r="B4144" t="str">
            <v>Macadame betuminoso por penetração - faixa C - brita comercial</v>
          </cell>
          <cell r="C4144" t="str">
            <v>m³</v>
          </cell>
          <cell r="D4144" t="str">
            <v>DNIT 149/2010-ES</v>
          </cell>
        </row>
        <row r="4145">
          <cell r="A4145">
            <v>4011397</v>
          </cell>
          <cell r="B4145" t="str">
            <v>Macadame betuminoso por penetração - faixa D - brita produzida</v>
          </cell>
          <cell r="C4145" t="str">
            <v>m³</v>
          </cell>
          <cell r="D4145" t="str">
            <v>DNIT 149/2010-ES</v>
          </cell>
        </row>
        <row r="4146">
          <cell r="A4146">
            <v>4011398</v>
          </cell>
          <cell r="B4146" t="str">
            <v>Macadame betuminoso por penetração - faixa D - brita comercial</v>
          </cell>
          <cell r="C4146" t="str">
            <v>m³</v>
          </cell>
          <cell r="D4146" t="str">
            <v>DNIT 149/2010-ES</v>
          </cell>
        </row>
        <row r="4147">
          <cell r="A4147">
            <v>4011399</v>
          </cell>
          <cell r="B4147" t="str">
            <v>Macadame betuminoso por penetração com asfalto com polímero - brita produzida</v>
          </cell>
          <cell r="C4147" t="str">
            <v>m³</v>
          </cell>
          <cell r="D4147" t="str">
            <v>DNER-ES 394/99</v>
          </cell>
        </row>
        <row r="4148">
          <cell r="A4148">
            <v>4011400</v>
          </cell>
          <cell r="B4148" t="str">
            <v>Macadame betuminoso por penetração com asfalto com polímero - brita comercial</v>
          </cell>
          <cell r="C4148" t="str">
            <v>m³</v>
          </cell>
          <cell r="D4148" t="str">
            <v>DNER-ES 394/99</v>
          </cell>
        </row>
        <row r="4149">
          <cell r="A4149">
            <v>4011401</v>
          </cell>
          <cell r="B4149" t="str">
            <v>Lama asfáltica - faixa I - areia extraída e brita produzida</v>
          </cell>
          <cell r="C4149" t="str">
            <v>m²</v>
          </cell>
          <cell r="D4149" t="str">
            <v>DNIT 150/2010-ES</v>
          </cell>
        </row>
        <row r="4150">
          <cell r="A4150">
            <v>4011402</v>
          </cell>
          <cell r="B4150" t="str">
            <v>Lama asfáltica - faixa I - areia e brita comerciais</v>
          </cell>
          <cell r="C4150" t="str">
            <v>m²</v>
          </cell>
          <cell r="D4150" t="str">
            <v>DNIT 150/2010-ES</v>
          </cell>
        </row>
        <row r="4151">
          <cell r="A4151">
            <v>4011403</v>
          </cell>
          <cell r="B4151" t="str">
            <v>Lama asfáltica - faixa II - areia extraída e brita produzida</v>
          </cell>
          <cell r="C4151" t="str">
            <v>m²</v>
          </cell>
          <cell r="D4151" t="str">
            <v>DNIT 150/2010-ES</v>
          </cell>
        </row>
        <row r="4152">
          <cell r="A4152">
            <v>4011404</v>
          </cell>
          <cell r="B4152" t="str">
            <v>Lama asfáltica - faixa II - areia e brita comerciais</v>
          </cell>
          <cell r="C4152" t="str">
            <v>m²</v>
          </cell>
          <cell r="D4152" t="str">
            <v>DNIT 150/2010-ES</v>
          </cell>
        </row>
        <row r="4153">
          <cell r="A4153">
            <v>4011405</v>
          </cell>
          <cell r="B4153" t="str">
            <v>Lama asfáltica - faixa III - areia extraída e brita produzida</v>
          </cell>
          <cell r="C4153" t="str">
            <v>m²</v>
          </cell>
          <cell r="D4153" t="str">
            <v>DNIT 150/2010-ES</v>
          </cell>
        </row>
        <row r="4154">
          <cell r="A4154">
            <v>4011406</v>
          </cell>
          <cell r="B4154" t="str">
            <v>Lama asfáltica - faixa III - areia e brita comerciais</v>
          </cell>
          <cell r="C4154" t="str">
            <v>m²</v>
          </cell>
          <cell r="D4154" t="str">
            <v>DNIT 150/2010-ES</v>
          </cell>
        </row>
        <row r="4155">
          <cell r="A4155">
            <v>4011407</v>
          </cell>
          <cell r="B4155" t="str">
            <v>Micro revestimento a frio com emulsão modificada com polímero de 0,8 cm - brita produzida</v>
          </cell>
          <cell r="C4155" t="str">
            <v>m²</v>
          </cell>
          <cell r="D4155" t="str">
            <v>DNIT 035/2018-ES</v>
          </cell>
        </row>
        <row r="4156">
          <cell r="A4156">
            <v>4011408</v>
          </cell>
          <cell r="B4156" t="str">
            <v>Micro revestimento a frio com emulsão modificada com polímero de 0,8 cm - brita comercial</v>
          </cell>
          <cell r="C4156" t="str">
            <v>m²</v>
          </cell>
          <cell r="D4156" t="str">
            <v>DNIT 035/2018-ES</v>
          </cell>
        </row>
        <row r="4157">
          <cell r="A4157">
            <v>4011409</v>
          </cell>
          <cell r="B4157" t="str">
            <v>Micro revestimento a frio com emulsão modificada com polímero de 1,5 cm - brita produzida</v>
          </cell>
          <cell r="C4157" t="str">
            <v>m²</v>
          </cell>
          <cell r="D4157" t="str">
            <v>DNIT 035/2018-ES</v>
          </cell>
        </row>
        <row r="4158">
          <cell r="A4158">
            <v>4011410</v>
          </cell>
          <cell r="B4158" t="str">
            <v>Micro revestimento a frio com emulsão modificada com polímero de 1,5 cm - brita comercial</v>
          </cell>
          <cell r="C4158" t="str">
            <v>m²</v>
          </cell>
          <cell r="D4158" t="str">
            <v>DNIT 035/2018-ES</v>
          </cell>
        </row>
        <row r="4159">
          <cell r="A4159">
            <v>4011411</v>
          </cell>
          <cell r="B4159" t="str">
            <v>Micro revestimento a frio com emulsão modificada com polímero de 2,0 cm - brita produzida</v>
          </cell>
          <cell r="C4159" t="str">
            <v>m²</v>
          </cell>
          <cell r="D4159" t="str">
            <v>DNIT 035/2018-ES</v>
          </cell>
        </row>
        <row r="4160">
          <cell r="A4160">
            <v>4011412</v>
          </cell>
          <cell r="B4160" t="str">
            <v>Micro revestimento a frio com emulsão modificada com polímero de 2,0 cm - brita comercial</v>
          </cell>
          <cell r="C4160" t="str">
            <v>m²</v>
          </cell>
          <cell r="D4160" t="str">
            <v>DNIT 035/2018-ES</v>
          </cell>
        </row>
        <row r="4161">
          <cell r="A4161">
            <v>4011413</v>
          </cell>
          <cell r="B4161" t="str">
            <v>Micro revestimento a frio com emulsão modificada com polímero de 2,5 cm - brita produzida</v>
          </cell>
          <cell r="C4161" t="str">
            <v>m²</v>
          </cell>
          <cell r="D4161" t="str">
            <v>DNIT 035/2018-ES</v>
          </cell>
        </row>
        <row r="4162">
          <cell r="A4162">
            <v>4011414</v>
          </cell>
          <cell r="B4162" t="str">
            <v>Micro revestimento a frio com emulsão modificada com polímero de 2,5 cm - brita comercial</v>
          </cell>
          <cell r="C4162" t="str">
            <v>m²</v>
          </cell>
          <cell r="D4162" t="str">
            <v>DNIT 035/2018-ES</v>
          </cell>
        </row>
        <row r="4163">
          <cell r="A4163">
            <v>4011415</v>
          </cell>
          <cell r="B4163" t="str">
            <v>Micro pré-misturado a quente com asfalto polímero - brita comecial</v>
          </cell>
          <cell r="C4163" t="str">
            <v>t</v>
          </cell>
          <cell r="D4163" t="str">
            <v>DNER-ES 388/99</v>
          </cell>
        </row>
        <row r="4164">
          <cell r="A4164">
            <v>4011416</v>
          </cell>
          <cell r="B4164" t="str">
            <v>Micro pré-misturado a quente com asfalto polímero - brita produzida</v>
          </cell>
          <cell r="C4164" t="str">
            <v>t</v>
          </cell>
          <cell r="D4164" t="str">
            <v>DNER-ES 388/99</v>
          </cell>
        </row>
        <row r="4165">
          <cell r="A4165">
            <v>4011417</v>
          </cell>
          <cell r="B4165" t="str">
            <v>Pré-misturado a frio - faixa A - areia extraída, brita produzida</v>
          </cell>
          <cell r="C4165" t="str">
            <v>m³</v>
          </cell>
          <cell r="D4165" t="str">
            <v>DNIT 153/2010-ES</v>
          </cell>
        </row>
        <row r="4166">
          <cell r="A4166">
            <v>4011418</v>
          </cell>
          <cell r="B4166" t="str">
            <v>Pré-misturado a frio - faixa A - areia e brita comerciais</v>
          </cell>
          <cell r="C4166" t="str">
            <v>m³</v>
          </cell>
          <cell r="D4166" t="str">
            <v>DNIT 153/2010-ES</v>
          </cell>
        </row>
        <row r="4167">
          <cell r="A4167">
            <v>4011419</v>
          </cell>
          <cell r="B4167" t="str">
            <v>Pré-misturado a frio - faixa B - areia extraída, brita produzida</v>
          </cell>
          <cell r="C4167" t="str">
            <v>m³</v>
          </cell>
          <cell r="D4167" t="str">
            <v>DNIT 153/2010-ES</v>
          </cell>
        </row>
        <row r="4168">
          <cell r="A4168">
            <v>4011420</v>
          </cell>
          <cell r="B4168" t="str">
            <v>Pré-misturado a frio - faixa B - areia e brita comerciais</v>
          </cell>
          <cell r="C4168" t="str">
            <v>m³</v>
          </cell>
          <cell r="D4168" t="str">
            <v>DNIT 153/2010-ES</v>
          </cell>
        </row>
        <row r="4169">
          <cell r="A4169">
            <v>4011421</v>
          </cell>
          <cell r="B4169" t="str">
            <v>Pré-misturado a frio - faixa C - areia extraída, brita produzida</v>
          </cell>
          <cell r="C4169" t="str">
            <v>m³</v>
          </cell>
          <cell r="D4169" t="str">
            <v>DNIT 153/2010-ES</v>
          </cell>
        </row>
        <row r="4170">
          <cell r="A4170">
            <v>4011422</v>
          </cell>
          <cell r="B4170" t="str">
            <v>Pré-misturado a frio - faixa C - areia e brita comerciais</v>
          </cell>
          <cell r="C4170" t="str">
            <v>m³</v>
          </cell>
          <cell r="D4170" t="str">
            <v>DNIT 153/2010-ES</v>
          </cell>
        </row>
        <row r="4171">
          <cell r="A4171">
            <v>4011423</v>
          </cell>
          <cell r="B4171" t="str">
            <v>Pré-misturado a frio - faixa D - areia extraída, brita produzida</v>
          </cell>
          <cell r="C4171" t="str">
            <v>m³</v>
          </cell>
          <cell r="D4171" t="str">
            <v>DNIT 153/2010-ES</v>
          </cell>
        </row>
        <row r="4172">
          <cell r="A4172">
            <v>4011424</v>
          </cell>
          <cell r="B4172" t="str">
            <v>Pré-misturado a frio - faixa D - areia e brita comerciais</v>
          </cell>
          <cell r="C4172" t="str">
            <v>m³</v>
          </cell>
          <cell r="D4172" t="str">
            <v>DNIT 153/2010-ES</v>
          </cell>
        </row>
        <row r="4173">
          <cell r="A4173">
            <v>4011425</v>
          </cell>
          <cell r="B4173" t="str">
            <v>Pré-misturado a frio com asfalto polímero - faixa A - areia extraída, brita produzida</v>
          </cell>
          <cell r="C4173" t="str">
            <v>m³</v>
          </cell>
          <cell r="D4173" t="str">
            <v>DNER-ES 390/99</v>
          </cell>
        </row>
        <row r="4174">
          <cell r="A4174">
            <v>4011426</v>
          </cell>
          <cell r="B4174" t="str">
            <v>Pré-misturado a frio com asfalto polímero - faixa A - areia e brita comerciais</v>
          </cell>
          <cell r="C4174" t="str">
            <v>m³</v>
          </cell>
          <cell r="D4174" t="str">
            <v>DNER-ES 390/99</v>
          </cell>
        </row>
        <row r="4175">
          <cell r="A4175">
            <v>4011427</v>
          </cell>
          <cell r="B4175" t="str">
            <v>Pré-misturado a frio com asfalto polímero - faixa B - areia extraída, brita produzida</v>
          </cell>
          <cell r="C4175" t="str">
            <v>m³</v>
          </cell>
          <cell r="D4175" t="str">
            <v>DNER-ES 390/99</v>
          </cell>
        </row>
        <row r="4176">
          <cell r="A4176">
            <v>4011428</v>
          </cell>
          <cell r="B4176" t="str">
            <v>Pré-misturado a frio com asfalto polímero - faixa B - areia e brita comerciais</v>
          </cell>
          <cell r="C4176" t="str">
            <v>m³</v>
          </cell>
          <cell r="D4176" t="str">
            <v>DNER-ES 390/99</v>
          </cell>
        </row>
        <row r="4177">
          <cell r="A4177">
            <v>4011429</v>
          </cell>
          <cell r="B4177" t="str">
            <v>Pré-misturado a frio com asfalto polímero - faixa C - areia extraída, brita produzida</v>
          </cell>
          <cell r="C4177" t="str">
            <v>m³</v>
          </cell>
          <cell r="D4177" t="str">
            <v>DNER-ES 390/99</v>
          </cell>
        </row>
        <row r="4178">
          <cell r="A4178">
            <v>4011430</v>
          </cell>
          <cell r="B4178" t="str">
            <v>Pré-misturado a frio com asfalto polímero - faixa C - areia e brita comerciais</v>
          </cell>
          <cell r="C4178" t="str">
            <v>m³</v>
          </cell>
          <cell r="D4178" t="str">
            <v>DNER-ES 390/99</v>
          </cell>
        </row>
        <row r="4179">
          <cell r="A4179">
            <v>4011431</v>
          </cell>
          <cell r="B4179" t="str">
            <v>Pré-misturado a frio com asfalto polímero - faixa D - areia extraída, brita produzida</v>
          </cell>
          <cell r="C4179" t="str">
            <v>m³</v>
          </cell>
          <cell r="D4179" t="str">
            <v>DNER-ES 390/99</v>
          </cell>
        </row>
        <row r="4180">
          <cell r="A4180">
            <v>4011432</v>
          </cell>
          <cell r="B4180" t="str">
            <v>Pré-misturado a frio com asfalto polímero - faixa D - areia e brita comerciais</v>
          </cell>
          <cell r="C4180" t="str">
            <v>m³</v>
          </cell>
          <cell r="D4180" t="str">
            <v>DNER-ES 390/99</v>
          </cell>
        </row>
        <row r="4181">
          <cell r="A4181">
            <v>4011433</v>
          </cell>
          <cell r="B4181" t="str">
            <v>Pré-misturado a quente com asfalto polímero - faixa I - camada porosa de atrito - areia extraída, brita produzida</v>
          </cell>
          <cell r="C4181" t="str">
            <v>t</v>
          </cell>
          <cell r="D4181" t="str">
            <v>DNER-ES 386/99</v>
          </cell>
        </row>
        <row r="4182">
          <cell r="A4182">
            <v>4011434</v>
          </cell>
          <cell r="B4182" t="str">
            <v>Pré-misturado a quente com asfalto polímero - faixa I - camada porosa de atrito - areia e brita comerciais</v>
          </cell>
          <cell r="C4182" t="str">
            <v>t</v>
          </cell>
          <cell r="D4182" t="str">
            <v>DNER-ES 386/99</v>
          </cell>
        </row>
        <row r="4183">
          <cell r="A4183">
            <v>4011435</v>
          </cell>
          <cell r="B4183" t="str">
            <v>Pré-misturado a quente com asfalto polímero - faixa II - camada porosa de atrito - areia extraída, brita produzida</v>
          </cell>
          <cell r="C4183" t="str">
            <v>t</v>
          </cell>
          <cell r="D4183" t="str">
            <v>DNER-ES 386/99</v>
          </cell>
        </row>
        <row r="4184">
          <cell r="A4184">
            <v>4011436</v>
          </cell>
          <cell r="B4184" t="str">
            <v>Pré-misturado a quente com asfalto polímero - faixa II - camada porosa de atrito - areia e brita comerciais</v>
          </cell>
          <cell r="C4184" t="str">
            <v>t</v>
          </cell>
          <cell r="D4184" t="str">
            <v>DNER-ES 386/99</v>
          </cell>
        </row>
        <row r="4185">
          <cell r="A4185">
            <v>4011437</v>
          </cell>
          <cell r="B4185" t="str">
            <v>Pré-misturado a quente com asfalto polímero - faixa III - camada porosa de atrito - areia extraída, brita produzida</v>
          </cell>
          <cell r="C4185" t="str">
            <v>t</v>
          </cell>
          <cell r="D4185" t="str">
            <v>DNER-ES 386/99</v>
          </cell>
        </row>
        <row r="4186">
          <cell r="A4186">
            <v>4011438</v>
          </cell>
          <cell r="B4186" t="str">
            <v>Pré-misturado a quente com asfalto polímero - faixa III - camada porosa de atrito - areia e brita comerciais</v>
          </cell>
          <cell r="C4186" t="str">
            <v>t</v>
          </cell>
          <cell r="D4186" t="str">
            <v>DNER-ES 386/99</v>
          </cell>
        </row>
        <row r="4187">
          <cell r="A4187">
            <v>4011439</v>
          </cell>
          <cell r="B4187" t="str">
            <v>Pré-misturado a quente com asfalto polímero - faixa IV - camada porosa de atrito - areia extraída, brita produzida</v>
          </cell>
          <cell r="C4187" t="str">
            <v>t</v>
          </cell>
          <cell r="D4187" t="str">
            <v>DNER-ES 386/99</v>
          </cell>
        </row>
        <row r="4188">
          <cell r="A4188">
            <v>4011440</v>
          </cell>
          <cell r="B4188" t="str">
            <v>Pré-misturado a quente com asfalto polímero - faixa IV - camada porosa de atrito - areia e brita comerciais</v>
          </cell>
          <cell r="C4188" t="str">
            <v>t</v>
          </cell>
          <cell r="D4188" t="str">
            <v>DNER-ES 386/99</v>
          </cell>
        </row>
        <row r="4189">
          <cell r="A4189">
            <v>4011441</v>
          </cell>
          <cell r="B4189" t="str">
            <v>Pré-misturado a quente com asfalto polímero - faixa V - camada porosa de atrito - areia extraída, brita produzida</v>
          </cell>
          <cell r="C4189" t="str">
            <v>t</v>
          </cell>
          <cell r="D4189" t="str">
            <v>DNER-ES 386/99</v>
          </cell>
        </row>
        <row r="4190">
          <cell r="A4190">
            <v>4011442</v>
          </cell>
          <cell r="B4190" t="str">
            <v>Pré-misturado a quente com asfalto polímero - faixa V - camada porosa de atrito - areia e brita comerciais</v>
          </cell>
          <cell r="C4190" t="str">
            <v>t</v>
          </cell>
          <cell r="D4190" t="str">
            <v>DNER-ES 386/99</v>
          </cell>
        </row>
        <row r="4191">
          <cell r="A4191">
            <v>4011443</v>
          </cell>
          <cell r="B4191" t="str">
            <v>Areia asfalto a quente - faixa A - areia extraída</v>
          </cell>
          <cell r="C4191" t="str">
            <v>t</v>
          </cell>
          <cell r="D4191" t="str">
            <v>DNIT 032/2005-ES</v>
          </cell>
        </row>
        <row r="4192">
          <cell r="A4192">
            <v>4011444</v>
          </cell>
          <cell r="B4192" t="str">
            <v>Areia asfalto a quente - faixa A - areia comercial</v>
          </cell>
          <cell r="C4192" t="str">
            <v>t</v>
          </cell>
          <cell r="D4192" t="str">
            <v>DNIT 032/2005-ES</v>
          </cell>
        </row>
        <row r="4193">
          <cell r="A4193">
            <v>4011445</v>
          </cell>
          <cell r="B4193" t="str">
            <v>Areia asfalto a quente - faixa B - areia extraída</v>
          </cell>
          <cell r="C4193" t="str">
            <v>t</v>
          </cell>
          <cell r="D4193" t="str">
            <v>DNIT 032/2005-ES</v>
          </cell>
        </row>
        <row r="4194">
          <cell r="A4194">
            <v>4011446</v>
          </cell>
          <cell r="B4194" t="str">
            <v>Areia asfalto a quente - faixa B - areia comercial</v>
          </cell>
          <cell r="C4194" t="str">
            <v>t</v>
          </cell>
          <cell r="D4194" t="str">
            <v>DNIT 032/2005-ES</v>
          </cell>
        </row>
        <row r="4195">
          <cell r="A4195">
            <v>4011447</v>
          </cell>
          <cell r="B4195" t="str">
            <v>Areia asfalto a quente com asfalto polímero - faixa A - areia extraída</v>
          </cell>
          <cell r="C4195" t="str">
            <v>t</v>
          </cell>
          <cell r="D4195" t="str">
            <v>DNER-ES 387/99</v>
          </cell>
        </row>
        <row r="4196">
          <cell r="A4196">
            <v>4011448</v>
          </cell>
          <cell r="B4196" t="str">
            <v>Areia asfalto a quente com asfalto polímero - faixa A - areia comercial</v>
          </cell>
          <cell r="C4196" t="str">
            <v>t</v>
          </cell>
          <cell r="D4196" t="str">
            <v>DNER-ES 387/99</v>
          </cell>
        </row>
        <row r="4197">
          <cell r="A4197">
            <v>4011449</v>
          </cell>
          <cell r="B4197" t="str">
            <v>Areia asfalto a quente com asfalto polímero - faixa B - areia extraída</v>
          </cell>
          <cell r="C4197" t="str">
            <v>t</v>
          </cell>
          <cell r="D4197" t="str">
            <v>DNER-ES 387/99</v>
          </cell>
        </row>
        <row r="4198">
          <cell r="A4198">
            <v>4011450</v>
          </cell>
          <cell r="B4198" t="str">
            <v>Areia asfalto a quente com asfalto polímero - faixa B - areia comercial</v>
          </cell>
          <cell r="C4198" t="str">
            <v>t</v>
          </cell>
          <cell r="D4198" t="str">
            <v>DNER-ES 387/99</v>
          </cell>
        </row>
        <row r="4199">
          <cell r="A4199">
            <v>4011451</v>
          </cell>
          <cell r="B4199" t="str">
            <v>Areia asfalto a quente com asfalto polímero - faixa C - areia extraída</v>
          </cell>
          <cell r="C4199" t="str">
            <v>t</v>
          </cell>
          <cell r="D4199" t="str">
            <v>DNER-ES 387/99</v>
          </cell>
        </row>
        <row r="4200">
          <cell r="A4200">
            <v>4011452</v>
          </cell>
          <cell r="B4200" t="str">
            <v>Areia asfalto a quente com asfalto polímero - faixa C - areia comercial</v>
          </cell>
          <cell r="C4200" t="str">
            <v>t</v>
          </cell>
          <cell r="D4200" t="str">
            <v>DNER-ES 387/99</v>
          </cell>
        </row>
        <row r="4201">
          <cell r="A4201">
            <v>4011453</v>
          </cell>
          <cell r="B4201" t="str">
            <v>Concreto asfáltico - faixa A - areia extraída, brita produzida</v>
          </cell>
          <cell r="C4201" t="str">
            <v>t</v>
          </cell>
          <cell r="D4201" t="str">
            <v>DNIT 031/2006-ES</v>
          </cell>
        </row>
        <row r="4202">
          <cell r="A4202">
            <v>4011454</v>
          </cell>
          <cell r="B4202" t="str">
            <v>Concreto asfáltico - faixa A - areia e brita comerciais</v>
          </cell>
          <cell r="C4202" t="str">
            <v>t</v>
          </cell>
          <cell r="D4202" t="str">
            <v>DNIT 031/2006-ES</v>
          </cell>
        </row>
        <row r="4203">
          <cell r="A4203">
            <v>4011455</v>
          </cell>
          <cell r="B4203" t="str">
            <v>Concreto asfáltico - faixa A - massa comercial</v>
          </cell>
          <cell r="C4203" t="str">
            <v>t</v>
          </cell>
          <cell r="D4203" t="str">
            <v>DNIT 031/2006-ES</v>
          </cell>
        </row>
        <row r="4204">
          <cell r="A4204">
            <v>4011456</v>
          </cell>
          <cell r="B4204" t="str">
            <v>Concreto asfáltico com asfalto polímero - faixa A - areia extraída, brita produzida</v>
          </cell>
          <cell r="C4204" t="str">
            <v>t</v>
          </cell>
          <cell r="D4204" t="str">
            <v>DNER-ES 385/99</v>
          </cell>
        </row>
        <row r="4205">
          <cell r="A4205">
            <v>4011457</v>
          </cell>
          <cell r="B4205" t="str">
            <v>Concreto asfáltico com asfalto polímero - faixa A - areia e brita comerciais</v>
          </cell>
          <cell r="C4205" t="str">
            <v>t</v>
          </cell>
          <cell r="D4205" t="str">
            <v>DNER-ES 385/99</v>
          </cell>
        </row>
        <row r="4206">
          <cell r="A4206">
            <v>4011458</v>
          </cell>
          <cell r="B4206" t="str">
            <v>Concreto asfáltico - faixa B - areia extraída, brita produzidas</v>
          </cell>
          <cell r="C4206" t="str">
            <v>t</v>
          </cell>
          <cell r="D4206" t="str">
            <v>DNIT 031/2006-ES</v>
          </cell>
        </row>
        <row r="4207">
          <cell r="A4207">
            <v>4011459</v>
          </cell>
          <cell r="B4207" t="str">
            <v>Concreto asfáltico - faixa B - areia e brita comerciais</v>
          </cell>
          <cell r="C4207" t="str">
            <v>t</v>
          </cell>
          <cell r="D4207" t="str">
            <v>DNIT 031/2006-ES</v>
          </cell>
        </row>
        <row r="4208">
          <cell r="A4208">
            <v>4011460</v>
          </cell>
          <cell r="B4208" t="str">
            <v>Concreto asfáltico com asfalto polímero - faixa B - areia extraída, brita produzida</v>
          </cell>
          <cell r="C4208" t="str">
            <v>t</v>
          </cell>
          <cell r="D4208" t="str">
            <v>DNER-ES 385/99</v>
          </cell>
        </row>
        <row r="4209">
          <cell r="A4209">
            <v>4011461</v>
          </cell>
          <cell r="B4209" t="str">
            <v>Concreto asfáltico com asfalto polímero - faixa B - areia e brita comerciais</v>
          </cell>
          <cell r="C4209" t="str">
            <v>t</v>
          </cell>
          <cell r="D4209" t="str">
            <v>DNER-ES 385/99</v>
          </cell>
        </row>
        <row r="4210">
          <cell r="A4210">
            <v>4011462</v>
          </cell>
          <cell r="B4210" t="str">
            <v>Concreto asfáltico - faixa C - areia extraída, brita produzida</v>
          </cell>
          <cell r="C4210" t="str">
            <v>t</v>
          </cell>
          <cell r="D4210" t="str">
            <v>DNIT 031/2006-ES</v>
          </cell>
        </row>
        <row r="4211">
          <cell r="A4211">
            <v>4011463</v>
          </cell>
          <cell r="B4211" t="str">
            <v>Concreto asfáltico - faixa C - areia e brita comerciais</v>
          </cell>
          <cell r="C4211" t="str">
            <v>t</v>
          </cell>
          <cell r="D4211" t="str">
            <v>DNIT 031/2006-ES</v>
          </cell>
        </row>
        <row r="4212">
          <cell r="A4212">
            <v>4011464</v>
          </cell>
          <cell r="B4212" t="str">
            <v>Concreto asfáltico - faixa C - massa comercial</v>
          </cell>
          <cell r="C4212" t="str">
            <v>t</v>
          </cell>
          <cell r="D4212" t="str">
            <v>DNIT 031/2006-ES</v>
          </cell>
        </row>
        <row r="4213">
          <cell r="A4213">
            <v>4011465</v>
          </cell>
          <cell r="B4213" t="str">
            <v>Concreto asfáltico com asfalto polímero - faixa C - areia extraída, brita produzida</v>
          </cell>
          <cell r="C4213" t="str">
            <v>t</v>
          </cell>
          <cell r="D4213" t="str">
            <v>DNER-ES 385/99</v>
          </cell>
        </row>
        <row r="4214">
          <cell r="A4214">
            <v>4011466</v>
          </cell>
          <cell r="B4214" t="str">
            <v>Concreto asfáltico com asfalto polímero - faixa C - areia e brita comerciais</v>
          </cell>
          <cell r="C4214" t="str">
            <v>t</v>
          </cell>
          <cell r="D4214" t="str">
            <v>DNER-ES 385/99</v>
          </cell>
        </row>
        <row r="4215">
          <cell r="A4215">
            <v>4011469</v>
          </cell>
          <cell r="B4215" t="str">
            <v>Concreto asfáltico com borracha - faixa A - brita comercial</v>
          </cell>
          <cell r="C4215" t="str">
            <v>t</v>
          </cell>
          <cell r="D4215" t="str">
            <v>DNIT 112/2009-ES</v>
          </cell>
        </row>
        <row r="4216">
          <cell r="A4216">
            <v>4011470</v>
          </cell>
          <cell r="B4216" t="str">
            <v>Concreto asfáltico com borracha - faixa B - brita comercial</v>
          </cell>
          <cell r="C4216" t="str">
            <v>t</v>
          </cell>
          <cell r="D4216" t="str">
            <v>DNIT 112/2009-ES</v>
          </cell>
        </row>
        <row r="4217">
          <cell r="A4217">
            <v>4011471</v>
          </cell>
          <cell r="B4217" t="str">
            <v>Concreto asfáltico com borracha - faixa C - brita comercial</v>
          </cell>
          <cell r="C4217" t="str">
            <v>t</v>
          </cell>
          <cell r="D4217" t="str">
            <v>DNIT 112/2009-ES</v>
          </cell>
        </row>
        <row r="4218">
          <cell r="A4218">
            <v>4011472</v>
          </cell>
          <cell r="B4218" t="str">
            <v>Concreto asfáltico com borracha - faixa GAP GRADED - brita comercial</v>
          </cell>
          <cell r="C4218" t="str">
            <v>t</v>
          </cell>
          <cell r="D4218" t="str">
            <v>DNIT 112/2009-ES</v>
          </cell>
        </row>
        <row r="4219">
          <cell r="A4219">
            <v>4011473</v>
          </cell>
          <cell r="B4219" t="str">
            <v>Concreto asfáltico com borracha - faixa A - brita produzida</v>
          </cell>
          <cell r="C4219" t="str">
            <v>t</v>
          </cell>
          <cell r="D4219" t="str">
            <v>DNIT 112/2009-ES</v>
          </cell>
        </row>
        <row r="4220">
          <cell r="A4220">
            <v>4011474</v>
          </cell>
          <cell r="B4220" t="str">
            <v>Concreto asfáltico com borracha - faixa B - brita produzida</v>
          </cell>
          <cell r="C4220" t="str">
            <v>t</v>
          </cell>
          <cell r="D4220" t="str">
            <v>DNIT 112/2009-ES</v>
          </cell>
        </row>
        <row r="4221">
          <cell r="A4221">
            <v>4011475</v>
          </cell>
          <cell r="B4221" t="str">
            <v>Concreto asfáltico com borracha - faixa C - brita produzida</v>
          </cell>
          <cell r="C4221" t="str">
            <v>t</v>
          </cell>
          <cell r="D4221" t="str">
            <v>DNIT 112/2009-ES</v>
          </cell>
        </row>
        <row r="4222">
          <cell r="A4222">
            <v>4011476</v>
          </cell>
          <cell r="B4222" t="str">
            <v>Concreto asfáltico com borracha - faixa GAP GRADED - brita produzida</v>
          </cell>
          <cell r="C4222" t="str">
            <v>t</v>
          </cell>
          <cell r="D4222" t="str">
            <v>DNIT 112/2009-ES</v>
          </cell>
        </row>
        <row r="4223">
          <cell r="A4223">
            <v>4011477</v>
          </cell>
          <cell r="B4223" t="str">
            <v>Concreto asfáltico reciclado em usina com adição de asfalto - brita produzida</v>
          </cell>
          <cell r="C4223" t="str">
            <v>t</v>
          </cell>
          <cell r="D4223" t="str">
            <v>DNIT 033/2005-ES</v>
          </cell>
        </row>
        <row r="4224">
          <cell r="A4224">
            <v>4011478</v>
          </cell>
          <cell r="B4224" t="str">
            <v>Concreto asfáltico reciclado em usina com adição de asfalto - brita comercial</v>
          </cell>
          <cell r="C4224" t="str">
            <v>t</v>
          </cell>
          <cell r="D4224" t="str">
            <v>DNIT 033/2005-ES</v>
          </cell>
        </row>
        <row r="4225">
          <cell r="A4225">
            <v>4011479</v>
          </cell>
          <cell r="B4225" t="str">
            <v>Fresagem contínua de revestimento betuminoso</v>
          </cell>
          <cell r="C4225" t="str">
            <v>m³</v>
          </cell>
          <cell r="D4225" t="str">
            <v>DNIT 159/2011-ES</v>
          </cell>
        </row>
        <row r="4226">
          <cell r="A4226">
            <v>4011480</v>
          </cell>
          <cell r="B4226" t="str">
            <v>Fresagem descontínua de revestimento betuminoso</v>
          </cell>
          <cell r="C4226" t="str">
            <v>m³</v>
          </cell>
          <cell r="D4226" t="str">
            <v>DNIT 159/2011-ES</v>
          </cell>
        </row>
        <row r="4227">
          <cell r="A4227">
            <v>4011481</v>
          </cell>
          <cell r="B4227" t="str">
            <v>Reciclagem simples com incorporação do revestimento asfáltico à base</v>
          </cell>
          <cell r="C4227" t="str">
            <v>m³</v>
          </cell>
          <cell r="D4227"/>
        </row>
        <row r="4228">
          <cell r="A4228">
            <v>4011482</v>
          </cell>
          <cell r="B4228" t="str">
            <v>Reciclagem com adição de cimento e incorporação do revestimento asfáltico à base</v>
          </cell>
          <cell r="C4228" t="str">
            <v>m³</v>
          </cell>
          <cell r="D4228" t="str">
            <v>DNIT 167/2013-ES</v>
          </cell>
        </row>
        <row r="4229">
          <cell r="A4229">
            <v>4011483</v>
          </cell>
          <cell r="B4229" t="str">
            <v>Reciclagem com adição de brita produzida e incorporação do revestimento asfáltico à base</v>
          </cell>
          <cell r="C4229" t="str">
            <v>m³</v>
          </cell>
          <cell r="D4229"/>
        </row>
        <row r="4230">
          <cell r="A4230">
            <v>4011484</v>
          </cell>
          <cell r="B4230" t="str">
            <v>Reciclagem com adição de brita comercial e incorporação do revestimento asfáltico à base</v>
          </cell>
          <cell r="C4230" t="str">
            <v>m³</v>
          </cell>
          <cell r="D4230"/>
        </row>
        <row r="4231">
          <cell r="A4231">
            <v>4011485</v>
          </cell>
          <cell r="B4231" t="str">
            <v>Reciclagem com incorporação do revestimento asfáltico à base com adição de brita produzida e cimento</v>
          </cell>
          <cell r="C4231" t="str">
            <v>m³</v>
          </cell>
          <cell r="D4231" t="str">
            <v>DNIT 167/2013-ES</v>
          </cell>
        </row>
        <row r="4232">
          <cell r="A4232">
            <v>4011486</v>
          </cell>
          <cell r="B4232" t="str">
            <v>Reciclagem com incorporação do revestimento asfáltico à base com adição de brita comercial e cimento</v>
          </cell>
          <cell r="C4232" t="str">
            <v>m³</v>
          </cell>
          <cell r="D4232" t="str">
            <v>DNIT 167/2013-ES</v>
          </cell>
        </row>
        <row r="4233">
          <cell r="A4233">
            <v>4011487</v>
          </cell>
          <cell r="B4233" t="str">
            <v>Reciclagem com espuma asfáltica e incorporação do revestimento asfáltico à base com adição de pó de pedra comercial e cimento</v>
          </cell>
          <cell r="C4233" t="str">
            <v>m³</v>
          </cell>
          <cell r="D4233" t="str">
            <v>DNIT 166/2013-ES</v>
          </cell>
        </row>
        <row r="4234">
          <cell r="A4234">
            <v>4011488</v>
          </cell>
          <cell r="B4234" t="str">
            <v>Reciclagem com espuma asfáltica e incorporação do revestimento asfáltico à base com adição de cimento</v>
          </cell>
          <cell r="C4234" t="str">
            <v>m³</v>
          </cell>
          <cell r="D4234" t="str">
            <v>DNIT 166/2013-ES</v>
          </cell>
        </row>
        <row r="4235">
          <cell r="A4235">
            <v>4011489</v>
          </cell>
          <cell r="B4235" t="str">
            <v>Reciclagem em usina com espuma de asfalto de concreto asfáltico com adição de agregado comercial e cimento</v>
          </cell>
          <cell r="C4235" t="str">
            <v>m³</v>
          </cell>
          <cell r="D4235" t="str">
            <v>DNIT 169/2014-ES</v>
          </cell>
        </row>
        <row r="4236">
          <cell r="A4236">
            <v>4011490</v>
          </cell>
          <cell r="B4236" t="str">
            <v>Manta sintética para recapeamento asfáltico com geotextil RT - 09 - fornecimento e aplicação</v>
          </cell>
          <cell r="C4236" t="str">
            <v>m²</v>
          </cell>
          <cell r="D4236"/>
        </row>
        <row r="4237">
          <cell r="A4237">
            <v>4011491</v>
          </cell>
          <cell r="B4237" t="str">
            <v>Pavimento de concreto compactado com rolo - brita produzida</v>
          </cell>
          <cell r="C4237" t="str">
            <v>m³</v>
          </cell>
          <cell r="D4237" t="str">
            <v>DNIT 059/2004-ES</v>
          </cell>
        </row>
        <row r="4238">
          <cell r="A4238">
            <v>4011492</v>
          </cell>
          <cell r="B4238" t="str">
            <v>Pavimento de concreto compactado com rolo - brita comercial</v>
          </cell>
          <cell r="C4238" t="str">
            <v>m³</v>
          </cell>
          <cell r="D4238" t="str">
            <v>DNIT 059/2004-ES</v>
          </cell>
        </row>
        <row r="4239">
          <cell r="A4239">
            <v>4011506</v>
          </cell>
          <cell r="B4239" t="str">
            <v>Pavimento de concreto com equipamento de pequeno porte, espessura de 0,12 m, sem agente de cura e sem tela soldada - concreto usinado - areia extraída e brita produzida</v>
          </cell>
          <cell r="C4239" t="str">
            <v>m²</v>
          </cell>
          <cell r="D4239" t="str">
            <v>DNIT 047/2004-ES</v>
          </cell>
        </row>
        <row r="4240">
          <cell r="A4240">
            <v>4011507</v>
          </cell>
          <cell r="B4240" t="str">
            <v>Pavimento de concreto com equipamento de pequeno porte, espessura de 0,12 m, com agente de cura e com tela soldada - concreto usinado - areia extraída e brita produzida</v>
          </cell>
          <cell r="C4240" t="str">
            <v>m²</v>
          </cell>
          <cell r="D4240" t="str">
            <v>DNIT 047/2004-ES</v>
          </cell>
        </row>
        <row r="4241">
          <cell r="A4241">
            <v>4011508</v>
          </cell>
          <cell r="B4241" t="str">
            <v>Pavimento de concreto com equipamento de pequeno porte, espessura de 0,14 m, com agente de cura e sem tela soldada - concreto usinado - areia extraída e brita produzida</v>
          </cell>
          <cell r="C4241" t="str">
            <v>m²</v>
          </cell>
          <cell r="D4241" t="str">
            <v>DNIT 047/2004-ES</v>
          </cell>
        </row>
        <row r="4242">
          <cell r="A4242">
            <v>4011509</v>
          </cell>
          <cell r="B4242" t="str">
            <v>Pavimento de concreto com equipamento de pequeno porte, espessura de 0,14 m, com agente de cura e com tela soldada - concreto usinado - areia extraída e brita produzida</v>
          </cell>
          <cell r="C4242" t="str">
            <v>m²</v>
          </cell>
          <cell r="D4242" t="str">
            <v>DNIT 047/2004-ES</v>
          </cell>
        </row>
        <row r="4243">
          <cell r="A4243">
            <v>4011510</v>
          </cell>
          <cell r="B4243" t="str">
            <v>Pavimento de concreto com equipamento de pequeno porte, espessura de 0,15 m, com agente de cura e sem tela soldada - concreto usinado - areia extraída e brita produzida</v>
          </cell>
          <cell r="C4243" t="str">
            <v>m²</v>
          </cell>
          <cell r="D4243" t="str">
            <v>DNIT 047/2004-ES</v>
          </cell>
        </row>
        <row r="4244">
          <cell r="A4244">
            <v>4011511</v>
          </cell>
          <cell r="B4244" t="str">
            <v>Pavimento de concreto com equipamento de pequeno porte, espessura de 0,15 m, com agente de cura e com tela soldada - concreto usinado - areia extraída e brita produzida</v>
          </cell>
          <cell r="C4244" t="str">
            <v>m²</v>
          </cell>
          <cell r="D4244" t="str">
            <v>DNIT 047/2004-ES</v>
          </cell>
        </row>
        <row r="4245">
          <cell r="A4245">
            <v>4011512</v>
          </cell>
          <cell r="B4245" t="str">
            <v>Pavimento de concreto com equipamento de pequeno porte, espessura de 0,16 m, com agente de cura e sem tela soldada - concreto usinado - areia extraída e brita produzida</v>
          </cell>
          <cell r="C4245" t="str">
            <v>m²</v>
          </cell>
          <cell r="D4245" t="str">
            <v>DNIT 047/2004-ES</v>
          </cell>
        </row>
        <row r="4246">
          <cell r="A4246">
            <v>4011513</v>
          </cell>
          <cell r="B4246" t="str">
            <v>Pavimento de concreto com equipamento de pequeno porte, espessura de 0,16 m, com agente de cura e com tela soldada - concreto usinado - areia extraída e brita produzida</v>
          </cell>
          <cell r="C4246" t="str">
            <v>m²</v>
          </cell>
          <cell r="D4246" t="str">
            <v>DNIT 047/2004-ES</v>
          </cell>
        </row>
        <row r="4247">
          <cell r="A4247">
            <v>4011514</v>
          </cell>
          <cell r="B4247" t="str">
            <v>Pavimento de concreto com equipamento de pequeno porte, espessura de 0,18 m, com agente de cura e sem tela soldada - concreto usinado - areia extraída e brita produzida</v>
          </cell>
          <cell r="C4247" t="str">
            <v>m²</v>
          </cell>
          <cell r="D4247" t="str">
            <v>DNIT 047/2004-ES</v>
          </cell>
        </row>
        <row r="4248">
          <cell r="A4248">
            <v>4011515</v>
          </cell>
          <cell r="B4248" t="str">
            <v>Pavimento de concreto com equipamento de pequeno porte, espessura de 0,18 m, com agente de cura e com tela soldada - concreto usinado - areia extraída e brita produzida</v>
          </cell>
          <cell r="C4248" t="str">
            <v>m²</v>
          </cell>
          <cell r="D4248" t="str">
            <v>DNIT 047/2004-ES</v>
          </cell>
        </row>
        <row r="4249">
          <cell r="A4249">
            <v>4011516</v>
          </cell>
          <cell r="B4249" t="str">
            <v>Pavimento de concreto com equipamento de pequeno porte, espessura de 0,20 m, com agente de cura e com tela soldada - concreto usinado - areia extraída e brita produzida</v>
          </cell>
          <cell r="C4249" t="str">
            <v>m²</v>
          </cell>
          <cell r="D4249" t="str">
            <v>DNIT 047/2004-ES</v>
          </cell>
        </row>
        <row r="4250">
          <cell r="A4250">
            <v>4011517</v>
          </cell>
          <cell r="B4250" t="str">
            <v>Pavimento de concreto com equipamento de pequeno porte, espessura de 0,22 m, com agente de cura e com tela soldada - concreto usinado - areia extraída e brita produzida</v>
          </cell>
          <cell r="C4250" t="str">
            <v>m²</v>
          </cell>
          <cell r="D4250" t="str">
            <v>DNIT 047/2004-ES</v>
          </cell>
        </row>
        <row r="4251">
          <cell r="A4251">
            <v>4011518</v>
          </cell>
          <cell r="B4251" t="str">
            <v>Pavimento de concreto com equipamento de pequeno porte, espessura de 0,24 m, com agente de cura e com tela soldada - concreto usinado - areia extraída e brita produzida</v>
          </cell>
          <cell r="C4251" t="str">
            <v>m²</v>
          </cell>
          <cell r="D4251" t="str">
            <v>DNIT 047/2004-ES</v>
          </cell>
        </row>
        <row r="4252">
          <cell r="A4252">
            <v>4011519</v>
          </cell>
          <cell r="B4252" t="str">
            <v>Pavimento de concreto com equipamento de pequeno porte, espessura de 0,12 m, sem agente de cura e sem tela soldada - concreto usinado - areia e brita comerciais</v>
          </cell>
          <cell r="C4252" t="str">
            <v>m²</v>
          </cell>
          <cell r="D4252" t="str">
            <v>DNIT 047/2004-ES</v>
          </cell>
        </row>
        <row r="4253">
          <cell r="A4253">
            <v>4011520</v>
          </cell>
          <cell r="B4253" t="str">
            <v>Pavimento de concreto com equipamento de pequeno porte, espessura de 0,12 m, com agente de cura e com tela soldada - concreto usinado - areia e brita comerciais</v>
          </cell>
          <cell r="C4253" t="str">
            <v>m²</v>
          </cell>
          <cell r="D4253" t="str">
            <v>DNIT 047/2004-ES</v>
          </cell>
        </row>
        <row r="4254">
          <cell r="A4254">
            <v>4011521</v>
          </cell>
          <cell r="B4254" t="str">
            <v>Pavimento de concreto com equipamento de pequeno porte, espessura de 0,14 m, com agente de cura e sem tela soldada - concreto usinado - areia e brita comerciais</v>
          </cell>
          <cell r="C4254" t="str">
            <v>m²</v>
          </cell>
          <cell r="D4254" t="str">
            <v>DNIT 047/2004-ES</v>
          </cell>
        </row>
        <row r="4255">
          <cell r="A4255">
            <v>4011522</v>
          </cell>
          <cell r="B4255" t="str">
            <v>Pavimento de concreto com equipamento de pequeno porte, espessura de 0,14 m, com agente de cura e com tela soldada - concreto usinado - areia e brita comerciais</v>
          </cell>
          <cell r="C4255" t="str">
            <v>m²</v>
          </cell>
          <cell r="D4255" t="str">
            <v>DNIT 047/2004-ES</v>
          </cell>
        </row>
        <row r="4256">
          <cell r="A4256">
            <v>4011523</v>
          </cell>
          <cell r="B4256" t="str">
            <v>Pavimento de concreto com equipamento de pequeno porte, espessura de 0,15 m, com agente de cura e sem tela soldada - concreto usinado - areia e brita comerciais</v>
          </cell>
          <cell r="C4256" t="str">
            <v>m²</v>
          </cell>
          <cell r="D4256" t="str">
            <v>DNIT 047/2004-ES</v>
          </cell>
        </row>
        <row r="4257">
          <cell r="A4257">
            <v>4011524</v>
          </cell>
          <cell r="B4257" t="str">
            <v>Pavimento de concreto com equipamento de pequeno porte, espessura de 0,15 m, com agente de cura e com tela soldada - concreto usinado - areia e brita comerciais</v>
          </cell>
          <cell r="C4257" t="str">
            <v>m²</v>
          </cell>
          <cell r="D4257" t="str">
            <v>DNIT 047/2004-ES</v>
          </cell>
        </row>
        <row r="4258">
          <cell r="A4258">
            <v>4011525</v>
          </cell>
          <cell r="B4258" t="str">
            <v>Pavimento de concreto com equipamento de pequeno porte, espessura de 0,16 m, com agente de cura e sem tela soldada - concreto usinado - areia e brita comerciais</v>
          </cell>
          <cell r="C4258" t="str">
            <v>m²</v>
          </cell>
          <cell r="D4258" t="str">
            <v>DNIT 047/2004-ES</v>
          </cell>
        </row>
        <row r="4259">
          <cell r="A4259">
            <v>4011526</v>
          </cell>
          <cell r="B4259" t="str">
            <v>Pavimento de concreto com equipamento de pequeno porte, espessura de 0,16 m, com agente de cura e com tela soldada - concreto usinado - areia e brita comerciais</v>
          </cell>
          <cell r="C4259" t="str">
            <v>m²</v>
          </cell>
          <cell r="D4259" t="str">
            <v>DNIT 047/2004-ES</v>
          </cell>
        </row>
        <row r="4260">
          <cell r="A4260">
            <v>4011527</v>
          </cell>
          <cell r="B4260" t="str">
            <v>Pavimento de concreto com equipamento de pequeno porte, espessura de 0,18 m, com agente de cura e sem tela soldada - concreto usinado - areia e brita comerciais</v>
          </cell>
          <cell r="C4260" t="str">
            <v>m²</v>
          </cell>
          <cell r="D4260" t="str">
            <v>DNIT 047/2004-ES</v>
          </cell>
        </row>
        <row r="4261">
          <cell r="A4261">
            <v>4011528</v>
          </cell>
          <cell r="B4261" t="str">
            <v>Pavimento de concreto com equipamento de pequeno porte, espessura de 0,18 m, com agente de cura e com tela soldada - concreto usinado - areia e brita comerciais</v>
          </cell>
          <cell r="C4261" t="str">
            <v>m²</v>
          </cell>
          <cell r="D4261" t="str">
            <v>DNIT 047/2004-ES</v>
          </cell>
        </row>
        <row r="4262">
          <cell r="A4262">
            <v>4011529</v>
          </cell>
          <cell r="B4262" t="str">
            <v>Pavimento de concreto com equipamento de pequeno porte, espessura de 0,20 m, com agente de cura e com tela soldada - concreto usinado - areia e brita comerciais</v>
          </cell>
          <cell r="C4262" t="str">
            <v>m²</v>
          </cell>
          <cell r="D4262" t="str">
            <v>DNIT 047/2004-ES</v>
          </cell>
        </row>
        <row r="4263">
          <cell r="A4263">
            <v>4011530</v>
          </cell>
          <cell r="B4263" t="str">
            <v>Pavimento de concreto com equipamento de pequeno porte, espessura de 0,22 m, com agente de cura e com tela soldada - concreto usinado - areia e brita comerciais</v>
          </cell>
          <cell r="C4263" t="str">
            <v>m²</v>
          </cell>
          <cell r="D4263" t="str">
            <v>DNIT 047/2004-ES</v>
          </cell>
        </row>
        <row r="4264">
          <cell r="A4264">
            <v>4011531</v>
          </cell>
          <cell r="B4264" t="str">
            <v>Pavimento de concreto com equipamento de pequeno porte, espessura de 0,24 m, com agente de cura e com tela soldada - concreto usinado - areia e brita comerciais</v>
          </cell>
          <cell r="C4264" t="str">
            <v>m²</v>
          </cell>
          <cell r="D4264" t="str">
            <v>DNIT 047/2004-ES</v>
          </cell>
        </row>
        <row r="4265">
          <cell r="A4265">
            <v>4011532</v>
          </cell>
          <cell r="B4265" t="str">
            <v>Pavimento de concreto com formas deslizantes - areia extraída e brita produzida</v>
          </cell>
          <cell r="C4265" t="str">
            <v>m³</v>
          </cell>
          <cell r="D4265" t="str">
            <v>DNIT 049/2013-ES</v>
          </cell>
        </row>
        <row r="4266">
          <cell r="A4266">
            <v>4011533</v>
          </cell>
          <cell r="B4266" t="str">
            <v>Pavimento de concreto com formas deslizantes - areia e brita comerciais</v>
          </cell>
          <cell r="C4266" t="str">
            <v>m³</v>
          </cell>
          <cell r="D4266" t="str">
            <v>DNIT 049/2013-ES</v>
          </cell>
        </row>
        <row r="4267">
          <cell r="A4267">
            <v>4011534</v>
          </cell>
          <cell r="B4267" t="str">
            <v>Pavimento de concreto com equipamento forma-trilho - areia extraída e brita produzida</v>
          </cell>
          <cell r="C4267" t="str">
            <v>m³</v>
          </cell>
          <cell r="D4267" t="str">
            <v>DNIT 048/2004-ES</v>
          </cell>
        </row>
        <row r="4268">
          <cell r="A4268">
            <v>4011535</v>
          </cell>
          <cell r="B4268" t="str">
            <v>Pavimento de concreto com equipamento forma-trilho - areia e brita comerciais</v>
          </cell>
          <cell r="C4268" t="str">
            <v>m³</v>
          </cell>
          <cell r="D4268" t="str">
            <v>DNIT 048/2004-ES</v>
          </cell>
        </row>
        <row r="4269">
          <cell r="A4269">
            <v>4011537</v>
          </cell>
          <cell r="B4269" t="str">
            <v>Serragem de juntas em pavimento de concreto, limpeza e enchimento com selante a frio</v>
          </cell>
          <cell r="C4269" t="str">
            <v>m</v>
          </cell>
          <cell r="D4269"/>
        </row>
        <row r="4270">
          <cell r="A4270">
            <v>4011548</v>
          </cell>
          <cell r="B4270" t="str">
            <v>Base ou sub-base de brita graduada executada com vibroacabadora - brita produzida</v>
          </cell>
          <cell r="C4270" t="str">
            <v>m³</v>
          </cell>
          <cell r="D4270" t="str">
            <v>DNIT 141/2010-ES</v>
          </cell>
        </row>
        <row r="4271">
          <cell r="A4271">
            <v>4011549</v>
          </cell>
          <cell r="B4271" t="str">
            <v>Base ou sub-base de brita graduada executada com vibroacabadora - brita comercial</v>
          </cell>
          <cell r="C4271" t="str">
            <v>m³</v>
          </cell>
          <cell r="D4271" t="str">
            <v>DNIT 141/2010-ES</v>
          </cell>
        </row>
        <row r="4272">
          <cell r="A4272">
            <v>4011560</v>
          </cell>
          <cell r="B4272" t="str">
            <v>Base ou sub-base de brita graduada tratada com cimento executada com vibroacabadora - brita produzida</v>
          </cell>
          <cell r="C4272" t="str">
            <v>m³</v>
          </cell>
          <cell r="D4272" t="str">
            <v>DER/PR ES-P 16/05</v>
          </cell>
        </row>
        <row r="4273">
          <cell r="A4273">
            <v>4011561</v>
          </cell>
          <cell r="B4273" t="str">
            <v>Base ou sub-base de brita graduada tratada com cimento executada com vibroacabadora - brita comercial</v>
          </cell>
          <cell r="C4273" t="str">
            <v>m³</v>
          </cell>
          <cell r="D4273" t="str">
            <v>DER/PR ES-P 16/05</v>
          </cell>
        </row>
        <row r="4274">
          <cell r="A4274">
            <v>4011562</v>
          </cell>
          <cell r="B4274" t="str">
            <v>Geogrelha bidirecional com resistência a tração de 30 kN/m - deformação &lt; 5% - malha de 36 x 34 mm - para reforço de base granular</v>
          </cell>
          <cell r="C4274" t="str">
            <v>m²</v>
          </cell>
          <cell r="D4274"/>
        </row>
        <row r="4275">
          <cell r="A4275">
            <v>4208127</v>
          </cell>
          <cell r="B4275" t="str">
            <v>Cordoalha para estais CP 177 RB D = 15,7 mm - fornecimento, preparo e colocação</v>
          </cell>
          <cell r="C4275" t="str">
            <v>kg</v>
          </cell>
          <cell r="D4275" t="str">
            <v>DNIT 119/2009-ES</v>
          </cell>
        </row>
        <row r="4276">
          <cell r="A4276">
            <v>4208128</v>
          </cell>
          <cell r="B4276" t="str">
            <v>Tubo PEAD para estais - D = 110 mm - fornecimento e instalação</v>
          </cell>
          <cell r="C4276" t="str">
            <v>m</v>
          </cell>
          <cell r="D4276"/>
        </row>
        <row r="4277">
          <cell r="A4277">
            <v>4208129</v>
          </cell>
          <cell r="B4277" t="str">
            <v>Tubo PEAD para estais - D = 140 mm - fornecimento e instalação</v>
          </cell>
          <cell r="C4277" t="str">
            <v>m</v>
          </cell>
          <cell r="D4277"/>
        </row>
        <row r="4278">
          <cell r="A4278">
            <v>4208130</v>
          </cell>
          <cell r="B4278" t="str">
            <v>Tubo PEAD para estais - D = 160 mm - fornecimento e instalação</v>
          </cell>
          <cell r="C4278" t="str">
            <v>m</v>
          </cell>
          <cell r="D4278"/>
        </row>
        <row r="4279">
          <cell r="A4279">
            <v>4208131</v>
          </cell>
          <cell r="B4279" t="str">
            <v>Tubo PEAD para estais - D = 180 mm - fornecimento e instalação</v>
          </cell>
          <cell r="C4279" t="str">
            <v>m</v>
          </cell>
          <cell r="D4279"/>
        </row>
        <row r="4280">
          <cell r="A4280">
            <v>4208132</v>
          </cell>
          <cell r="B4280" t="str">
            <v>Tubo PEAD para estais - D = 200 mm - fornecimento e instalação</v>
          </cell>
          <cell r="C4280" t="str">
            <v>m</v>
          </cell>
          <cell r="D4280"/>
        </row>
        <row r="4281">
          <cell r="A4281">
            <v>4208133</v>
          </cell>
          <cell r="B4281" t="str">
            <v>Tubo PEAD para estais - D = 225 mm - fornecimento e instalação</v>
          </cell>
          <cell r="C4281" t="str">
            <v>m</v>
          </cell>
          <cell r="D4281"/>
        </row>
        <row r="4282">
          <cell r="A4282">
            <v>4208134</v>
          </cell>
          <cell r="B4282" t="str">
            <v>Tubo PEAD para estais - D = 250 mm - fornecimento e instalação</v>
          </cell>
          <cell r="C4282" t="str">
            <v>m</v>
          </cell>
          <cell r="D4282"/>
        </row>
        <row r="4283">
          <cell r="A4283">
            <v>4208135</v>
          </cell>
          <cell r="B4283" t="str">
            <v>Tubo antivandalismo para estais em aço galvanizado para 12 cordoalhas D = 15,7 mm - fornecimento e instalação</v>
          </cell>
          <cell r="C4283" t="str">
            <v>m</v>
          </cell>
          <cell r="D4283"/>
        </row>
        <row r="4284">
          <cell r="A4284">
            <v>4208136</v>
          </cell>
          <cell r="B4284" t="str">
            <v>Tubo antivandalismo para estais em aço galvanizado para 19 cordoalhas D = 15,7 mm - fornecimento e instalação</v>
          </cell>
          <cell r="C4284" t="str">
            <v>m</v>
          </cell>
          <cell r="D4284"/>
        </row>
        <row r="4285">
          <cell r="A4285">
            <v>4208137</v>
          </cell>
          <cell r="B4285" t="str">
            <v>Tubo antivandalismo para estais em aço galvanizado para 22 cordoalhas D = 15,7 mm - fornecimento e instalação</v>
          </cell>
          <cell r="C4285" t="str">
            <v>m</v>
          </cell>
          <cell r="D4285"/>
        </row>
        <row r="4286">
          <cell r="A4286">
            <v>4208138</v>
          </cell>
          <cell r="B4286" t="str">
            <v>Tubo antivandalismo para estais em aço galvanizado para 31 cordoalhas D = 15,7 mm - fornecimento e instalação</v>
          </cell>
          <cell r="C4286" t="str">
            <v>m</v>
          </cell>
          <cell r="D4286"/>
        </row>
        <row r="4287">
          <cell r="A4287">
            <v>4208139</v>
          </cell>
          <cell r="B4287" t="str">
            <v>Tubo antivandalismo para estais em aço galvanizado para 37 cordoalhas D = 15,7 mm - fornecimento e instalação</v>
          </cell>
          <cell r="C4287" t="str">
            <v>m</v>
          </cell>
          <cell r="D4287"/>
        </row>
        <row r="4288">
          <cell r="A4288">
            <v>4208140</v>
          </cell>
          <cell r="B4288" t="str">
            <v>Tubo antivandalismo para estais em aço galvanizado para 43 cordoalhas D = 15,7 mm - fornecimento e instalação</v>
          </cell>
          <cell r="C4288" t="str">
            <v>m</v>
          </cell>
          <cell r="D4288"/>
        </row>
        <row r="4289">
          <cell r="A4289">
            <v>4208141</v>
          </cell>
          <cell r="B4289" t="str">
            <v>Tubo antivandalismo para estais em aço galvanizado para 55 cordoalhas D = 15,7 mm - fornecimento e instalação</v>
          </cell>
          <cell r="C4289" t="str">
            <v>m</v>
          </cell>
          <cell r="D4289"/>
        </row>
        <row r="4290">
          <cell r="A4290">
            <v>4208151</v>
          </cell>
          <cell r="B4290" t="str">
            <v>Ancoragem para estais, regulável, para 19 cordoalhas D = 15,7 mm com protensão, injeção de cera e regulagem final</v>
          </cell>
          <cell r="C4290" t="str">
            <v>un</v>
          </cell>
          <cell r="D4290" t="str">
            <v>DNIT 119/2009-ES</v>
          </cell>
        </row>
        <row r="4291">
          <cell r="A4291">
            <v>4208152</v>
          </cell>
          <cell r="B4291" t="str">
            <v>Ancoragem para estais, regulável, para 31 cordoalhas D = 15,7 mm com protensão, injeção de cera e regulagem final</v>
          </cell>
          <cell r="C4291" t="str">
            <v>un</v>
          </cell>
          <cell r="D4291" t="str">
            <v>DNIT 119/2009-ES</v>
          </cell>
        </row>
        <row r="4292">
          <cell r="A4292">
            <v>4208153</v>
          </cell>
          <cell r="B4292" t="str">
            <v>Ancoragem para estais, regulável, para 37 cordoalhas D = 15,7 mm com protensão, injeção de cera e regulagem final</v>
          </cell>
          <cell r="C4292" t="str">
            <v>un</v>
          </cell>
          <cell r="D4292" t="str">
            <v>DNIT 119/2009-ES</v>
          </cell>
        </row>
        <row r="4293">
          <cell r="A4293">
            <v>4208154</v>
          </cell>
          <cell r="B4293" t="str">
            <v>Ancoragem para estais, regulável, para 55 cordoalhas D = 15,7 mm com protensão, injeção de cera e regulagem final</v>
          </cell>
          <cell r="C4293" t="str">
            <v>un</v>
          </cell>
          <cell r="D4293" t="str">
            <v>DNIT 119/2009-ES</v>
          </cell>
        </row>
        <row r="4294">
          <cell r="A4294">
            <v>4208155</v>
          </cell>
          <cell r="B4294" t="str">
            <v>Ancoragem para estais, regulável, para 61 cordoalhas D = 15,7 mm com protensão, injeção de cera e regulagem final</v>
          </cell>
          <cell r="C4294" t="str">
            <v>un</v>
          </cell>
          <cell r="D4294" t="str">
            <v>DNIT 119/2009-ES</v>
          </cell>
        </row>
        <row r="4295">
          <cell r="A4295">
            <v>4208156</v>
          </cell>
          <cell r="B4295" t="str">
            <v>Ancoragem para estais, regulável, para 73 cordoalhas D = 15,7 mm com protensão, injeção de cera e regulagem final</v>
          </cell>
          <cell r="C4295" t="str">
            <v>un</v>
          </cell>
          <cell r="D4295" t="str">
            <v>DNIT 119/2009-ES</v>
          </cell>
        </row>
        <row r="4296">
          <cell r="A4296">
            <v>4208157</v>
          </cell>
          <cell r="B4296" t="str">
            <v>Ancoragem para estais, regulável, para 91 cordoalhas D = 15,7 mm com protensão, injeção de cera e regulagem final</v>
          </cell>
          <cell r="C4296" t="str">
            <v>un</v>
          </cell>
          <cell r="D4296" t="str">
            <v>DNIT 119/2009-ES</v>
          </cell>
        </row>
        <row r="4297">
          <cell r="A4297">
            <v>4208158</v>
          </cell>
          <cell r="B4297" t="str">
            <v>Ancoragem para estais, fixa, para 19 cordoalhas D = 15,7 mm com injeção de cera</v>
          </cell>
          <cell r="C4297" t="str">
            <v>un</v>
          </cell>
          <cell r="D4297" t="str">
            <v>DNIT 119/2009-ES</v>
          </cell>
        </row>
        <row r="4298">
          <cell r="A4298">
            <v>4208159</v>
          </cell>
          <cell r="B4298" t="str">
            <v>Ancoragem para estais, fixa, para 31 cordoalhas D = 15,7 mm com injeção de cera</v>
          </cell>
          <cell r="C4298" t="str">
            <v>un</v>
          </cell>
          <cell r="D4298" t="str">
            <v>DNIT 119/2009-ES</v>
          </cell>
        </row>
        <row r="4299">
          <cell r="A4299">
            <v>4208160</v>
          </cell>
          <cell r="B4299" t="str">
            <v>Ancoragem para estais, fixa, para 37 cordoalhas D = 15,7 mm com injeção de cera</v>
          </cell>
          <cell r="C4299" t="str">
            <v>un</v>
          </cell>
          <cell r="D4299" t="str">
            <v>DNIT 119/2009-ES</v>
          </cell>
        </row>
        <row r="4300">
          <cell r="A4300">
            <v>4208161</v>
          </cell>
          <cell r="B4300" t="str">
            <v>Ancoragem para estais, fixa, para 55 cordoalhas D = 15,7 mm com injeção de cera</v>
          </cell>
          <cell r="C4300" t="str">
            <v>un</v>
          </cell>
          <cell r="D4300" t="str">
            <v>DNIT 119/2009-ES</v>
          </cell>
        </row>
        <row r="4301">
          <cell r="A4301">
            <v>4208162</v>
          </cell>
          <cell r="B4301" t="str">
            <v>Ancoragem para estais, fixa, para 61 cordoalhas D = 15,7 mm com injeção de cera</v>
          </cell>
          <cell r="C4301" t="str">
            <v>un</v>
          </cell>
          <cell r="D4301" t="str">
            <v>DNIT 119/2009-ES</v>
          </cell>
        </row>
        <row r="4302">
          <cell r="A4302">
            <v>4208163</v>
          </cell>
          <cell r="B4302" t="str">
            <v>Ancoragem para estais, fixa, para 73 cordoalhas D = 15,7 mm com injeção de cera</v>
          </cell>
          <cell r="C4302" t="str">
            <v>un</v>
          </cell>
          <cell r="D4302" t="str">
            <v>DNIT 119/2009-ES</v>
          </cell>
        </row>
        <row r="4303">
          <cell r="A4303">
            <v>4208164</v>
          </cell>
          <cell r="B4303" t="str">
            <v>Ancoragem para estais, fixa, para 91 cordoalhas D = 15,7 mm com injeção de cera</v>
          </cell>
          <cell r="C4303" t="str">
            <v>un</v>
          </cell>
          <cell r="D4303" t="str">
            <v>DNIT 119/2009-ES</v>
          </cell>
        </row>
        <row r="4304">
          <cell r="A4304">
            <v>4208195</v>
          </cell>
          <cell r="B4304" t="str">
            <v>Ancoragem e telescopagem de grua com cada elevação de até 20 m</v>
          </cell>
          <cell r="C4304" t="str">
            <v>un</v>
          </cell>
          <cell r="D4304"/>
        </row>
        <row r="4305">
          <cell r="A4305">
            <v>4208196</v>
          </cell>
          <cell r="B4305" t="str">
            <v>Ancoragem e ascenção de torre de elevador de cremalheira com cada elevação de até 9 m</v>
          </cell>
          <cell r="C4305" t="str">
            <v>un</v>
          </cell>
          <cell r="D4305"/>
        </row>
        <row r="4306">
          <cell r="A4306">
            <v>4208197</v>
          </cell>
          <cell r="B4306" t="str">
            <v>Ancoragem para estais, fixa, para 12 cordoalhas D = 15,7 mm com injeção de cera</v>
          </cell>
          <cell r="C4306" t="str">
            <v>un</v>
          </cell>
          <cell r="D4306" t="str">
            <v>DNIT 119/2009-ES</v>
          </cell>
        </row>
        <row r="4307">
          <cell r="A4307">
            <v>4208198</v>
          </cell>
          <cell r="B4307" t="str">
            <v>Ancoragem para estais, fixa, para 22 cordoalhas D = 15,7 mm com injeção de cera</v>
          </cell>
          <cell r="C4307" t="str">
            <v>un</v>
          </cell>
          <cell r="D4307" t="str">
            <v>DNIT 119/2009-ES</v>
          </cell>
        </row>
        <row r="4308">
          <cell r="A4308">
            <v>4208199</v>
          </cell>
          <cell r="B4308" t="str">
            <v>Ancoragem para estais, fixa, para 43 cordoalhas D = 15,7 mm com injeção de cera</v>
          </cell>
          <cell r="C4308" t="str">
            <v>un</v>
          </cell>
          <cell r="D4308" t="str">
            <v>DNIT 119/2009-ES</v>
          </cell>
        </row>
        <row r="4309">
          <cell r="A4309">
            <v>4208200</v>
          </cell>
          <cell r="B4309" t="str">
            <v>Ancoragem para estais, fixa, para 85 cordoalhas D = 15,7 mm com injeção de cera</v>
          </cell>
          <cell r="C4309" t="str">
            <v>un</v>
          </cell>
          <cell r="D4309" t="str">
            <v>DNIT 119/2009-ES</v>
          </cell>
        </row>
        <row r="4310">
          <cell r="A4310">
            <v>4208201</v>
          </cell>
          <cell r="B4310" t="str">
            <v>Ancoragem para estais, regulável, para 12 cordoalhas D = 15,7 mm com protensão, injeção de cera e regulagem final</v>
          </cell>
          <cell r="C4310" t="str">
            <v>un</v>
          </cell>
          <cell r="D4310" t="str">
            <v>DNIT 119/2009-ES</v>
          </cell>
        </row>
        <row r="4311">
          <cell r="A4311">
            <v>4208202</v>
          </cell>
          <cell r="B4311" t="str">
            <v>Ancoragem para estais, regulável, para 22 cordoalhas D = 15,7 mm com protensão, injeção de cera e regulagem final</v>
          </cell>
          <cell r="C4311" t="str">
            <v>un</v>
          </cell>
          <cell r="D4311" t="str">
            <v>DNIT 119/2009-ES</v>
          </cell>
        </row>
        <row r="4312">
          <cell r="A4312">
            <v>4208203</v>
          </cell>
          <cell r="B4312" t="str">
            <v>Ancoragem para estais, regulável, para 43 cordoalhas D = 15,7 mm com protensão, injeção de cera e regulagem final</v>
          </cell>
          <cell r="C4312" t="str">
            <v>un</v>
          </cell>
          <cell r="D4312" t="str">
            <v>DNIT 119/2009-ES</v>
          </cell>
        </row>
        <row r="4313">
          <cell r="A4313">
            <v>4208204</v>
          </cell>
          <cell r="B4313" t="str">
            <v>Ancoragem para estais, regulável, para 85 cordoalhas D = 15,7 mm com protensão, injeção de cera e regulagem final</v>
          </cell>
          <cell r="C4313" t="str">
            <v>un</v>
          </cell>
          <cell r="D4313" t="str">
            <v>DNIT 119/2009-ES</v>
          </cell>
        </row>
        <row r="4314">
          <cell r="A4314">
            <v>4208206</v>
          </cell>
          <cell r="B4314" t="str">
            <v>Elevador de cremalheira com cabine simples, com capacidade de 1.500 kg e altura de até 100 m</v>
          </cell>
          <cell r="C4314" t="str">
            <v>h</v>
          </cell>
          <cell r="D4314"/>
        </row>
        <row r="4315">
          <cell r="A4315">
            <v>4208207</v>
          </cell>
          <cell r="B4315" t="str">
            <v>Escada tubular em aço galvanizado com 2 lances e piso metálico - utilização de 10 vezes</v>
          </cell>
          <cell r="C4315" t="str">
            <v>m</v>
          </cell>
          <cell r="D4315"/>
        </row>
        <row r="4316">
          <cell r="A4316">
            <v>4208208</v>
          </cell>
          <cell r="B4316" t="str">
            <v>Grua fixa com altura de 60 a 198 m, alcance de 60 m e capacidade de 1.500 kg na ponta da lança</v>
          </cell>
          <cell r="C4316" t="str">
            <v>h</v>
          </cell>
          <cell r="D4316"/>
        </row>
        <row r="4317">
          <cell r="A4317">
            <v>4208209</v>
          </cell>
          <cell r="B4317" t="str">
            <v>Montagem e desmontagem de elevador de cremalheira com cabine simples, capacidade de 1.500 kg e altura de até 100 m - exclusive fundações</v>
          </cell>
          <cell r="C4317" t="str">
            <v>un</v>
          </cell>
          <cell r="D4317"/>
        </row>
        <row r="4318">
          <cell r="A4318">
            <v>4208210</v>
          </cell>
          <cell r="B4318" t="str">
            <v>Montagem e desmontagem de grua fixa com altura de 60 m a 198 m, alcance de 60 m e capacidade de 1.500 kg na ponta da lança - exclusive fundações</v>
          </cell>
          <cell r="C4318" t="str">
            <v>un</v>
          </cell>
          <cell r="D4318"/>
        </row>
        <row r="4319">
          <cell r="A4319">
            <v>4208212</v>
          </cell>
          <cell r="B4319" t="str">
            <v>Tubo antivandalismo para estais em aço galvanizado para 61 cordoalhas D = 15,7 mm - fornecimento e instalação</v>
          </cell>
          <cell r="C4319" t="str">
            <v>m</v>
          </cell>
          <cell r="D4319"/>
        </row>
        <row r="4320">
          <cell r="A4320">
            <v>4208213</v>
          </cell>
          <cell r="B4320" t="str">
            <v>Tubo antivandalismo para estais em aço galvanizado para 73 cordoalhas D = 15,7 mm - fornecimento e instalação</v>
          </cell>
          <cell r="C4320" t="str">
            <v>m</v>
          </cell>
          <cell r="D4320"/>
        </row>
        <row r="4321">
          <cell r="A4321">
            <v>4208214</v>
          </cell>
          <cell r="B4321" t="str">
            <v>Tubo antivandalismo para estais em aço galvanizado para 85 cordoalhas D = 15,7 mm - fornecimento e instalação</v>
          </cell>
          <cell r="C4321" t="str">
            <v>m</v>
          </cell>
          <cell r="D4321"/>
        </row>
        <row r="4322">
          <cell r="A4322">
            <v>4208215</v>
          </cell>
          <cell r="B4322" t="str">
            <v>Tubo antivandalismo para estais em aço galvanizado para 91 cordoalhas D = 15,7 mm - fornecimento e instalação</v>
          </cell>
          <cell r="C4322" t="str">
            <v>m</v>
          </cell>
          <cell r="D4322"/>
        </row>
        <row r="4323">
          <cell r="A4323">
            <v>4208216</v>
          </cell>
          <cell r="B4323" t="str">
            <v>Tubo forma lado fixo para estais em aço galvanizado para 12 cordoalhas D = 15,7 mm - fornecimento e instalação</v>
          </cell>
          <cell r="C4323" t="str">
            <v>m</v>
          </cell>
          <cell r="D4323"/>
        </row>
        <row r="4324">
          <cell r="A4324">
            <v>4208217</v>
          </cell>
          <cell r="B4324" t="str">
            <v>Tubo forma lado fixo para estais em aço galvanizado para 19 cordoalhas D = 15,7 mm - fornecimento e instalação</v>
          </cell>
          <cell r="C4324" t="str">
            <v>m</v>
          </cell>
          <cell r="D4324"/>
        </row>
        <row r="4325">
          <cell r="A4325">
            <v>4208218</v>
          </cell>
          <cell r="B4325" t="str">
            <v>Tubo forma lado fixo para estais em aço galvanizado para 22 cordoalhas D = 15,7 mm - fornecimento e instalação</v>
          </cell>
          <cell r="C4325" t="str">
            <v>m</v>
          </cell>
          <cell r="D4325"/>
        </row>
        <row r="4326">
          <cell r="A4326">
            <v>4208219</v>
          </cell>
          <cell r="B4326" t="str">
            <v>Tubo forma lado fixo para estais em aço galvanizado para 31 cordoalhas D = 15,7 mm - fornecimento e instalação</v>
          </cell>
          <cell r="C4326" t="str">
            <v>m</v>
          </cell>
          <cell r="D4326"/>
        </row>
        <row r="4327">
          <cell r="A4327">
            <v>4208220</v>
          </cell>
          <cell r="B4327" t="str">
            <v>Tubo forma lado fixo para estais em aço galvanizado para 37 cordoalhas D = 15,7 mm - fornecimento e instalação</v>
          </cell>
          <cell r="C4327" t="str">
            <v>m</v>
          </cell>
          <cell r="D4327"/>
        </row>
        <row r="4328">
          <cell r="A4328">
            <v>4208221</v>
          </cell>
          <cell r="B4328" t="str">
            <v>Tubo forma lado fixo para estais em aço galvanizado para 43 cordoalhas D = 15,7 mm - fornecimento e instalação</v>
          </cell>
          <cell r="C4328" t="str">
            <v>m</v>
          </cell>
          <cell r="D4328"/>
        </row>
        <row r="4329">
          <cell r="A4329">
            <v>4208222</v>
          </cell>
          <cell r="B4329" t="str">
            <v>Tubo forma lado fixo para estais em aço galvanizado para 55 cordoalhas D = 15,7 mm - fornecimento e instalação</v>
          </cell>
          <cell r="C4329" t="str">
            <v>m</v>
          </cell>
          <cell r="D4329"/>
        </row>
        <row r="4330">
          <cell r="A4330">
            <v>4208223</v>
          </cell>
          <cell r="B4330" t="str">
            <v>Tubo forma lado fixo para estais em aço galvanizado para 61 cordoalhas D = 15,7 mm - fornecimento e instalação</v>
          </cell>
          <cell r="C4330" t="str">
            <v>m</v>
          </cell>
          <cell r="D4330"/>
        </row>
        <row r="4331">
          <cell r="A4331">
            <v>4208224</v>
          </cell>
          <cell r="B4331" t="str">
            <v>Tubo forma lado fixo para estais em aço galvanizado para 73 cordoalhas D = 15,7 mm - fornecimento e instalação</v>
          </cell>
          <cell r="C4331" t="str">
            <v>m</v>
          </cell>
          <cell r="D4331"/>
        </row>
        <row r="4332">
          <cell r="A4332">
            <v>4208225</v>
          </cell>
          <cell r="B4332" t="str">
            <v>Tubo forma lado fixo para estais em aço galvanizado para 85 cordoalhas D = 15,7 mm - fornecimento e instalação</v>
          </cell>
          <cell r="C4332" t="str">
            <v>m</v>
          </cell>
          <cell r="D4332"/>
        </row>
        <row r="4333">
          <cell r="A4333">
            <v>4208226</v>
          </cell>
          <cell r="B4333" t="str">
            <v>Tubo forma lado fixo para estais em aço galvanizado para 91 cordoalhas D = 15,7 mm - fornecimento e instalação</v>
          </cell>
          <cell r="C4333" t="str">
            <v>m</v>
          </cell>
          <cell r="D4333"/>
        </row>
        <row r="4334">
          <cell r="A4334">
            <v>4208227</v>
          </cell>
          <cell r="B4334" t="str">
            <v>Tubo forma lado regulável para estais em aço galvanizado para 12 cordoalhas D = 15,7 mm - fornecimento e instalação</v>
          </cell>
          <cell r="C4334" t="str">
            <v>m</v>
          </cell>
          <cell r="D4334"/>
        </row>
        <row r="4335">
          <cell r="A4335">
            <v>4208228</v>
          </cell>
          <cell r="B4335" t="str">
            <v>Tubo forma lado regulável para estais em aço galvanizado para 19 cordoalhas D = 15,7 mm - fornecimento e instalação</v>
          </cell>
          <cell r="C4335" t="str">
            <v>m</v>
          </cell>
          <cell r="D4335"/>
        </row>
        <row r="4336">
          <cell r="A4336">
            <v>4208229</v>
          </cell>
          <cell r="B4336" t="str">
            <v>Tubo forma lado regulável para estais em aço galvanizado para 22 cordoalhas D = 15,7 mm - fornecimento e instalação</v>
          </cell>
          <cell r="C4336" t="str">
            <v>m</v>
          </cell>
          <cell r="D4336"/>
        </row>
        <row r="4337">
          <cell r="A4337">
            <v>4208230</v>
          </cell>
          <cell r="B4337" t="str">
            <v>Tubo forma lado regulável para estais em aço galvanizado para 31 cordoalhas D = 15,7 mm - fornecimento e instalação</v>
          </cell>
          <cell r="C4337" t="str">
            <v>m</v>
          </cell>
          <cell r="D4337"/>
        </row>
        <row r="4338">
          <cell r="A4338">
            <v>4208231</v>
          </cell>
          <cell r="B4338" t="str">
            <v>Tubo forma lado regulável para estais em aço galvanizado para 37 cordoalhas D = 15,7 mm - fornecimento e instalação</v>
          </cell>
          <cell r="C4338" t="str">
            <v>m</v>
          </cell>
          <cell r="D4338"/>
        </row>
        <row r="4339">
          <cell r="A4339">
            <v>4208232</v>
          </cell>
          <cell r="B4339" t="str">
            <v>Tubo forma lado regulável para estais em aço galvanizado para 43 cordoalhas D = 15,7 mm - fornecimento e instalação</v>
          </cell>
          <cell r="C4339" t="str">
            <v>m</v>
          </cell>
          <cell r="D4339"/>
        </row>
        <row r="4340">
          <cell r="A4340">
            <v>4208233</v>
          </cell>
          <cell r="B4340" t="str">
            <v>Tubo forma lado regulável para estais em aço galvanizado para 55 cordoalhas D = 15,7 mm - fornecimento e instalação</v>
          </cell>
          <cell r="C4340" t="str">
            <v>m</v>
          </cell>
          <cell r="D4340"/>
        </row>
        <row r="4341">
          <cell r="A4341">
            <v>4208234</v>
          </cell>
          <cell r="B4341" t="str">
            <v>Tubo forma lado regulável para estais em aço galvanizado para 61 cordoalhas D = 15,7 mm - fornecimento e instalação</v>
          </cell>
          <cell r="C4341" t="str">
            <v>m</v>
          </cell>
          <cell r="D4341"/>
        </row>
        <row r="4342">
          <cell r="A4342">
            <v>4208235</v>
          </cell>
          <cell r="B4342" t="str">
            <v>Tubo forma lado regulável para estais em aço galvanizado para 73 cordoalhas D = 15,7 mm - fornecimento e instalação</v>
          </cell>
          <cell r="C4342" t="str">
            <v>m</v>
          </cell>
          <cell r="D4342"/>
        </row>
        <row r="4343">
          <cell r="A4343">
            <v>4208236</v>
          </cell>
          <cell r="B4343" t="str">
            <v>Tubo forma lado regulável para estais em aço galvanizado para 85 cordoalhas D = 15,7 mm - fornecimento e instalação</v>
          </cell>
          <cell r="C4343" t="str">
            <v>m</v>
          </cell>
          <cell r="D4343"/>
        </row>
        <row r="4344">
          <cell r="A4344">
            <v>4208237</v>
          </cell>
          <cell r="B4344" t="str">
            <v>Tubo forma lado regulável para estais em aço galvanizado para 91 cordoalhas D = 15,7 mm - fornecimento e instalação</v>
          </cell>
          <cell r="C4344" t="str">
            <v>m</v>
          </cell>
          <cell r="D4344"/>
        </row>
        <row r="4345">
          <cell r="A4345">
            <v>4208238</v>
          </cell>
          <cell r="B4345" t="str">
            <v>Tubo PEAD para estais - D = 280 mm - fornecimento e instalação</v>
          </cell>
          <cell r="C4345" t="str">
            <v>m</v>
          </cell>
          <cell r="D4345"/>
        </row>
        <row r="4346">
          <cell r="A4346">
            <v>4208239</v>
          </cell>
          <cell r="B4346" t="str">
            <v>Tubo PEAD para estais - D = 315 mm - fornecimento e instalação</v>
          </cell>
          <cell r="C4346" t="str">
            <v>m</v>
          </cell>
          <cell r="D4346"/>
        </row>
        <row r="4347">
          <cell r="A4347">
            <v>4400968</v>
          </cell>
          <cell r="B4347" t="str">
            <v>Revestimento vegetal com mudas</v>
          </cell>
          <cell r="C4347" t="str">
            <v>m²</v>
          </cell>
          <cell r="D4347" t="str">
            <v>DNIT 102/2009-ES</v>
          </cell>
        </row>
        <row r="4348">
          <cell r="A4348">
            <v>4413012</v>
          </cell>
          <cell r="B4348" t="str">
            <v>Preenchimento de erosões em taludes de cortes e a aterros com solo vegetal e sementes de gramíneas</v>
          </cell>
          <cell r="C4348" t="str">
            <v>m³</v>
          </cell>
          <cell r="D4348" t="str">
            <v>DNIT 074/2006-ES</v>
          </cell>
        </row>
        <row r="4349">
          <cell r="A4349">
            <v>4413013</v>
          </cell>
          <cell r="B4349" t="str">
            <v>Cerca de passagem de fauna com tela de alambrado sobre mureta de blocos de concreto - H = 20 cm - mourões de madeira a cada 2,5 m e esticador a cada 50 m</v>
          </cell>
          <cell r="C4349" t="str">
            <v>m</v>
          </cell>
          <cell r="D4349" t="str">
            <v>DNIT 077/2006-ES</v>
          </cell>
        </row>
        <row r="4350">
          <cell r="A4350">
            <v>4413014</v>
          </cell>
          <cell r="B4350" t="str">
            <v>Recuperação ambiental de pedreiras ou áreas degradadas com biomanta vegetal biodegradável</v>
          </cell>
          <cell r="C4350" t="str">
            <v>m²</v>
          </cell>
          <cell r="D4350" t="str">
            <v>DNIT 071/2006-ES, DNIT 072/006-ES, DNIT 073/2006-ES</v>
          </cell>
        </row>
        <row r="4351">
          <cell r="A4351">
            <v>4413016</v>
          </cell>
          <cell r="B4351" t="str">
            <v>Recuperação ambiental de áreas degradadas com placas de tela verde</v>
          </cell>
          <cell r="C4351" t="str">
            <v>m²</v>
          </cell>
          <cell r="D4351" t="str">
            <v>DNIT 071/2006-ES, DNIT 072/006-ES, DNIT 073/2006-ES</v>
          </cell>
        </row>
        <row r="4352">
          <cell r="A4352">
            <v>4413017</v>
          </cell>
          <cell r="B4352" t="str">
            <v>Retentores de sedimentos de fibras vegetais em rolos de 20 cm de diâmetro</v>
          </cell>
          <cell r="C4352" t="str">
            <v>m</v>
          </cell>
          <cell r="D4352" t="str">
            <v>DNIT 074/2006-ES</v>
          </cell>
        </row>
        <row r="4353">
          <cell r="A4353">
            <v>4413018</v>
          </cell>
          <cell r="B4353" t="str">
            <v>Fixação em talude de tela eletrosoldada para lançamento de argamassa ou concreto projetado</v>
          </cell>
          <cell r="C4353" t="str">
            <v>kg</v>
          </cell>
          <cell r="D4353" t="str">
            <v>DNIT 08/2006-ES</v>
          </cell>
        </row>
        <row r="4354">
          <cell r="A4354">
            <v>4413019</v>
          </cell>
          <cell r="B4354" t="str">
            <v>Cerca viva para tratamento acústico das áreas lindeiras da faixa de domínio</v>
          </cell>
          <cell r="C4354" t="str">
            <v>m</v>
          </cell>
          <cell r="D4354" t="str">
            <v>DNIT 075/2006-ES, DNIT 076/2006-ES</v>
          </cell>
        </row>
        <row r="4355">
          <cell r="A4355">
            <v>4413020</v>
          </cell>
          <cell r="B4355" t="str">
            <v>Barreiras arbóreas acústicas</v>
          </cell>
          <cell r="C4355" t="str">
            <v>m</v>
          </cell>
          <cell r="D4355" t="str">
            <v>DNIT 075/2006-ES, DNIT 076/2006-ES</v>
          </cell>
        </row>
        <row r="4356">
          <cell r="A4356">
            <v>4413022</v>
          </cell>
          <cell r="B4356" t="str">
            <v>Manutenção de cobertura de gramíneas a lanço - após 6 meses da semeadura</v>
          </cell>
          <cell r="C4356" t="str">
            <v>m²</v>
          </cell>
          <cell r="D4356" t="str">
            <v>DNIT 102/2009-ES</v>
          </cell>
        </row>
        <row r="4357">
          <cell r="A4357">
            <v>4413023</v>
          </cell>
          <cell r="B4357" t="str">
            <v>Manutenção de cobertura de gramíneas por hidrossemeadura - após 6 meses da semeadura</v>
          </cell>
          <cell r="C4357" t="str">
            <v>m²</v>
          </cell>
          <cell r="D4357" t="str">
            <v>DNIT 102/2009-ES</v>
          </cell>
        </row>
        <row r="4358">
          <cell r="A4358">
            <v>4413024</v>
          </cell>
          <cell r="B4358" t="str">
            <v>Manutenção de cobertura de gramíneas por mudas e adubo a lanço - após 6 meses da semeadura</v>
          </cell>
          <cell r="C4358" t="str">
            <v>m²</v>
          </cell>
          <cell r="D4358" t="str">
            <v>DNIT 102/2009-ES</v>
          </cell>
        </row>
        <row r="4359">
          <cell r="A4359">
            <v>4413025</v>
          </cell>
          <cell r="B4359" t="str">
            <v>Aterro de solo vegetal com adição de 10% de adubo orgânico</v>
          </cell>
          <cell r="C4359" t="str">
            <v>m³</v>
          </cell>
          <cell r="D4359" t="str">
            <v>DNIT 071/2006-ES, DNIT 072/006-ES, DNIT 073/2006-ES</v>
          </cell>
        </row>
        <row r="4360">
          <cell r="A4360">
            <v>4413026</v>
          </cell>
          <cell r="B4360" t="str">
            <v>Dique de bambu para controle de erosão de taludes</v>
          </cell>
          <cell r="C4360" t="str">
            <v>m²</v>
          </cell>
          <cell r="D4360" t="str">
            <v>DNIT 074/2006-ES</v>
          </cell>
        </row>
        <row r="4361">
          <cell r="A4361">
            <v>4413905</v>
          </cell>
          <cell r="B4361" t="str">
            <v>Hidrossemeadura</v>
          </cell>
          <cell r="C4361" t="str">
            <v>m²</v>
          </cell>
          <cell r="D4361" t="str">
            <v>DNIT 102/2009-ES</v>
          </cell>
        </row>
        <row r="4362">
          <cell r="A4362">
            <v>4413907</v>
          </cell>
          <cell r="B4362" t="str">
            <v>Retaludamento de cortes e aterros em material de 1ª categoria com DMT de até 50 m - inclusive escavação, carga e transporte</v>
          </cell>
          <cell r="C4362" t="str">
            <v>m³</v>
          </cell>
          <cell r="D4362"/>
        </row>
        <row r="4363">
          <cell r="A4363">
            <v>4413908</v>
          </cell>
          <cell r="B4363" t="str">
            <v>Retaludamento de cortes e aterros em material de 1ª categoria com DMT de 50 a 200 m com escavação, carga e transporte - rodovia em leito natural - com motoniveladora</v>
          </cell>
          <cell r="C4363" t="str">
            <v>m³</v>
          </cell>
          <cell r="D4363"/>
        </row>
        <row r="4364">
          <cell r="A4364">
            <v>4413909</v>
          </cell>
          <cell r="B4364" t="str">
            <v>Retaludamento de cortes e aterros em material de 1ª categoria com DMT de 200 a 400 m com escavação, carga e transporte - rodovovia não pavimentada - com motoniveladora</v>
          </cell>
          <cell r="C4364" t="str">
            <v>m³</v>
          </cell>
          <cell r="D4364"/>
        </row>
        <row r="4365">
          <cell r="A4365">
            <v>4413910</v>
          </cell>
          <cell r="B4365" t="str">
            <v>Retaludamento de cortes e aterros em material de 1ª categoria com DMT de 400 a 600 m com escavação, carga e transporte - rodovia em leito natural - com motoniveladora</v>
          </cell>
          <cell r="C4365" t="str">
            <v>m³</v>
          </cell>
          <cell r="D4365"/>
        </row>
        <row r="4366">
          <cell r="A4366">
            <v>4413911</v>
          </cell>
          <cell r="B4366" t="str">
            <v>Retaludamento de cortes e aterros em material de 1ª categoria com DMT de 600 a 800 m com escavação, carga e transporte - rodovia em leito natural - com motoniveladora</v>
          </cell>
          <cell r="C4366" t="str">
            <v>m³</v>
          </cell>
          <cell r="D4366"/>
        </row>
        <row r="4367">
          <cell r="A4367">
            <v>4413912</v>
          </cell>
          <cell r="B4367" t="str">
            <v>Retaludamento de cortes e aterros em material de 1ª categoria com DMT de 800 a 1.000 m com escavação, carga e transporte - rodovia em leito natural - com motoniveladora</v>
          </cell>
          <cell r="C4367" t="str">
            <v>m³</v>
          </cell>
          <cell r="D4367"/>
        </row>
        <row r="4368">
          <cell r="A4368">
            <v>4413913</v>
          </cell>
          <cell r="B4368" t="str">
            <v>Retaludamento de cortes e aterros em material de 1ª categoria com DMT de 1.000 a 1.200 m com escavação, carga e transporte rodovia em leito natural - com motoniveladora</v>
          </cell>
          <cell r="C4368" t="str">
            <v>m³</v>
          </cell>
          <cell r="D4368"/>
        </row>
        <row r="4369">
          <cell r="A4369">
            <v>4413914</v>
          </cell>
          <cell r="B4369" t="str">
            <v>Retaludamento de cortes e aterros em material de 1ª categoria com DMT de 1.200 a 1.400 m com escavação, carga e transporte rodovia em leito natural - com motoniveladora</v>
          </cell>
          <cell r="C4369" t="str">
            <v>m³</v>
          </cell>
          <cell r="D4369"/>
        </row>
        <row r="4370">
          <cell r="A4370">
            <v>4413915</v>
          </cell>
          <cell r="B4370" t="str">
            <v>Retaludamento de cortes e aterros em material de 1ª categoria com DMT de 1.400 a 1.600 m com escavação, carga e transporte rodovia em leito natural - com motoniveladora</v>
          </cell>
          <cell r="C4370" t="str">
            <v>m³</v>
          </cell>
          <cell r="D4370"/>
        </row>
        <row r="4371">
          <cell r="A4371">
            <v>4413916</v>
          </cell>
          <cell r="B4371" t="str">
            <v>Retaludamento de cortes e aterros em material de 1ª categoria com DMT de 1.600 a 1.800 m com escavação, carga e transporte rodovia em leito natural - com motoniveladora</v>
          </cell>
          <cell r="C4371" t="str">
            <v>m³</v>
          </cell>
          <cell r="D4371"/>
        </row>
        <row r="4372">
          <cell r="A4372">
            <v>4413917</v>
          </cell>
          <cell r="B4372" t="str">
            <v>Retaludamento de cortes e aterros em material de 1ª categoria com DMT de 1.800 a 2.000 m com escavação, carga e transporte rodovia em leito natural - com motoniveladora</v>
          </cell>
          <cell r="C4372" t="str">
            <v>m³</v>
          </cell>
          <cell r="D4372"/>
        </row>
        <row r="4373">
          <cell r="A4373">
            <v>4413918</v>
          </cell>
          <cell r="B4373" t="str">
            <v>Retaludamento de cortes e aterros em material de 1ª categoria com DMT de 2.000 a 2.500 m com escavação, carga e transporte rodovia em leito natural - com motoniveladora</v>
          </cell>
          <cell r="C4373" t="str">
            <v>m³</v>
          </cell>
          <cell r="D4373"/>
        </row>
        <row r="4374">
          <cell r="A4374">
            <v>4413919</v>
          </cell>
          <cell r="B4374" t="str">
            <v>Retaludamento de cortes e aterros em material de 1ª categoria com DMT de 2.500 a 3.000 m com escavação, carga e transporte rodovia em leito natural - com motoniveladora</v>
          </cell>
          <cell r="C4374" t="str">
            <v>m³</v>
          </cell>
          <cell r="D4374"/>
        </row>
        <row r="4375">
          <cell r="A4375">
            <v>4413920</v>
          </cell>
          <cell r="B4375" t="str">
            <v>Adubação de cobertura de hidrossemeadura</v>
          </cell>
          <cell r="C4375" t="str">
            <v>m²</v>
          </cell>
          <cell r="D4375" t="str">
            <v>DNIT 102/2009-ES</v>
          </cell>
        </row>
        <row r="4376">
          <cell r="A4376">
            <v>4413924</v>
          </cell>
          <cell r="B4376" t="str">
            <v>Retaludamento de cortes e aterros em material de 1ª categoria com DMT de 50 a 200 m com escavação, carga e transporte - rodovia em leito natural - com escavadeira</v>
          </cell>
          <cell r="C4376" t="str">
            <v>m³</v>
          </cell>
          <cell r="D4376"/>
        </row>
        <row r="4377">
          <cell r="A4377">
            <v>4413925</v>
          </cell>
          <cell r="B4377" t="str">
            <v>Retaludamento de cortes e aterros em material de 1ª categoria com DMT de 200 a 400 m com escavação, carga e transporte - rodovia em leito natural - com escavadeira</v>
          </cell>
          <cell r="C4377" t="str">
            <v>m³</v>
          </cell>
          <cell r="D4377"/>
        </row>
        <row r="4378">
          <cell r="A4378">
            <v>4413926</v>
          </cell>
          <cell r="B4378" t="str">
            <v>Retaludamento de cortes e aterros em material de 1ª categoria com DMT de 400 a 600 m com escavação, carga e transporte - rodovia em leito natural - com escavadeira</v>
          </cell>
          <cell r="C4378" t="str">
            <v>m³</v>
          </cell>
          <cell r="D4378"/>
        </row>
        <row r="4379">
          <cell r="A4379">
            <v>4413927</v>
          </cell>
          <cell r="B4379" t="str">
            <v>Retaludamento de cortes e aterros em material de 1ª categoria com DMT de 600 a 800 m com escavação, carga e transporte - rodovia em leito natural - com escavadeira</v>
          </cell>
          <cell r="C4379" t="str">
            <v>m³</v>
          </cell>
          <cell r="D4379"/>
        </row>
        <row r="4380">
          <cell r="A4380">
            <v>4413928</v>
          </cell>
          <cell r="B4380" t="str">
            <v>Retaludamento de cortes e aterros em material de 1ª categoria com DMT de 800 a 1.000 m com escavação, carga e transporte - rodovia em leito natural - com escavadeira</v>
          </cell>
          <cell r="C4380" t="str">
            <v>m³</v>
          </cell>
          <cell r="D4380"/>
        </row>
        <row r="4381">
          <cell r="A4381">
            <v>4413929</v>
          </cell>
          <cell r="B4381" t="str">
            <v>Retaludamento de cortes e aterros em material de 1ª categoria com DMT de 1.000 a 1.200 m com escavação, carga e transporte rodovia em leito natural - com escavadeira</v>
          </cell>
          <cell r="C4381" t="str">
            <v>m³</v>
          </cell>
          <cell r="D4381"/>
        </row>
        <row r="4382">
          <cell r="A4382">
            <v>4413930</v>
          </cell>
          <cell r="B4382" t="str">
            <v>Retaludamento de cortes e aterros em material de 1ª categoria com DMT de 1.200 a 1.400 m com escavação, carga e transporte rodovia em leito natural - com escavadeira</v>
          </cell>
          <cell r="C4382" t="str">
            <v>m³</v>
          </cell>
          <cell r="D4382"/>
        </row>
        <row r="4383">
          <cell r="A4383">
            <v>4413931</v>
          </cell>
          <cell r="B4383" t="str">
            <v>Retaludamento de cortes e aterros em material de 1ª categoria com DMT de 1.400 a 1.600 m com escavação, carga e transporte rodovia em leito natural - com escavadeira</v>
          </cell>
          <cell r="C4383" t="str">
            <v>m³</v>
          </cell>
          <cell r="D4383"/>
        </row>
        <row r="4384">
          <cell r="A4384">
            <v>4413932</v>
          </cell>
          <cell r="B4384" t="str">
            <v>Retaludamento de cortes e aterros em material de 1ª categoria com DMT de 1.600 a 1.800 m com escavação, carga e transporte rodovia em leito natural - com escavadeira</v>
          </cell>
          <cell r="C4384" t="str">
            <v>m³</v>
          </cell>
          <cell r="D4384"/>
        </row>
        <row r="4385">
          <cell r="A4385">
            <v>4413933</v>
          </cell>
          <cell r="B4385" t="str">
            <v>Retaludamento de cortes e aterros em material de 1ª categoria com DMT de 1.800 a 2.000 m com escavação, carga e transporte rodovia em leito natural - com escavadeira</v>
          </cell>
          <cell r="C4385" t="str">
            <v>m³</v>
          </cell>
          <cell r="D4385"/>
        </row>
        <row r="4386">
          <cell r="A4386">
            <v>4413934</v>
          </cell>
          <cell r="B4386" t="str">
            <v>Retaludamento de cortes e aterros em material de 1ª categoria com DMT de 2.000 a 2.500 m com escavação, carga e transporte rodovia em leito natural - com escavadeira</v>
          </cell>
          <cell r="C4386" t="str">
            <v>m³</v>
          </cell>
          <cell r="D4386"/>
        </row>
        <row r="4387">
          <cell r="A4387">
            <v>4413935</v>
          </cell>
          <cell r="B4387" t="str">
            <v>Retaludamento de cortes e aterros em material de 1ª categoria com DMT de 2.500 a 3.000 m com escavação, carga e transporte rodovia em leito natural - com escavadeira</v>
          </cell>
          <cell r="C4387" t="str">
            <v>m³</v>
          </cell>
          <cell r="D4387"/>
        </row>
        <row r="4388">
          <cell r="A4388">
            <v>4413942</v>
          </cell>
          <cell r="B4388" t="str">
            <v>Espalhamento de material em botafora</v>
          </cell>
          <cell r="C4388" t="str">
            <v>m³</v>
          </cell>
          <cell r="D4388" t="str">
            <v>DNIT 108/2009-ES</v>
          </cell>
        </row>
        <row r="4389">
          <cell r="A4389">
            <v>4413946</v>
          </cell>
          <cell r="B4389" t="str">
            <v>Plantio de árvores ornamentais com porte de 200 a 300 cm em covas de 60 x 60 x 60 cm</v>
          </cell>
          <cell r="C4389" t="str">
            <v>un</v>
          </cell>
          <cell r="D4389" t="str">
            <v>DNIT 071/2006-ES, DNIT 072/006-ES, DNIT 073/2006-ES</v>
          </cell>
        </row>
        <row r="4390">
          <cell r="A4390">
            <v>4413947</v>
          </cell>
          <cell r="B4390" t="str">
            <v>Plantio de árvores ornamentais com porte de 100 a 200 cm em covas de 50 x 50 x 60 cm</v>
          </cell>
          <cell r="C4390" t="str">
            <v>un</v>
          </cell>
          <cell r="D4390" t="str">
            <v>DNIT 071/2006-ES, DNIT 072/006-ES, DNIT 073/2006-ES</v>
          </cell>
        </row>
        <row r="4391">
          <cell r="A4391">
            <v>4413948</v>
          </cell>
          <cell r="B4391" t="str">
            <v>Plantio de árvores ornamentais com porte até 100 cm em covas de 40 x 40 x 60 cm</v>
          </cell>
          <cell r="C4391" t="str">
            <v>un</v>
          </cell>
          <cell r="D4391" t="str">
            <v>DNIT 071/2006-ES, DNIT 072/006-ES, DNIT 073/2006-ES</v>
          </cell>
        </row>
        <row r="4392">
          <cell r="A4392">
            <v>4413949</v>
          </cell>
          <cell r="B4392" t="str">
            <v>Plantio de árvores frutíferas com porte de 200 a 300 cm em covas de 60 x 60 x 60 cm</v>
          </cell>
          <cell r="C4392" t="str">
            <v>un</v>
          </cell>
          <cell r="D4392" t="str">
            <v>DNIT 071/2006-ES, DNIT 072/006-ES, DNIT 073/2006-ES</v>
          </cell>
        </row>
        <row r="4393">
          <cell r="A4393">
            <v>4413950</v>
          </cell>
          <cell r="B4393" t="str">
            <v>Plantio de árvores frutíferas com porte de 100 a 200 cm em covas de 50 x 50 x 60 cm</v>
          </cell>
          <cell r="C4393" t="str">
            <v>un</v>
          </cell>
          <cell r="D4393" t="str">
            <v>DNIT 071/2006-ES, DNIT 072/006-ES, DNIT 073/2006-ES</v>
          </cell>
        </row>
        <row r="4394">
          <cell r="A4394">
            <v>4413951</v>
          </cell>
          <cell r="B4394" t="str">
            <v>Plantio de árvores frutíreras com porte até 100 cm em covas de 40 x 40 x 60 cm</v>
          </cell>
          <cell r="C4394" t="str">
            <v>un</v>
          </cell>
          <cell r="D4394" t="str">
            <v>DNIT 071/2006-ES, DNIT 072/006-ES, DNIT 073/2006-ES</v>
          </cell>
        </row>
        <row r="4395">
          <cell r="A4395">
            <v>4413952</v>
          </cell>
          <cell r="B4395" t="str">
            <v>Plantio de tapete de floríferas com porte de até 50 cm</v>
          </cell>
          <cell r="C4395" t="str">
            <v>m²</v>
          </cell>
          <cell r="D4395" t="str">
            <v>DNIT 071/2006-ES, DNIT 072/006-ES, DNIT 073/2006-ES</v>
          </cell>
        </row>
        <row r="4396">
          <cell r="A4396">
            <v>4413953</v>
          </cell>
          <cell r="B4396" t="str">
            <v>Retaludamento de cortes e aterros em material de 2ª categoria com DMT de 50 a 200 m com escavação, carga e transporte - rodovia em leito natural - com escavadeira</v>
          </cell>
          <cell r="C4396" t="str">
            <v>m³</v>
          </cell>
          <cell r="D4396"/>
        </row>
        <row r="4397">
          <cell r="A4397">
            <v>4413954</v>
          </cell>
          <cell r="B4397" t="str">
            <v>Retaludamento de cortes e aterros em material de 2ª categoria com DMT de 200 a 400 m com escavação, carga e transporte - rodovia em leito natural - com escavadeira</v>
          </cell>
          <cell r="C4397" t="str">
            <v>m³</v>
          </cell>
          <cell r="D4397"/>
        </row>
        <row r="4398">
          <cell r="A4398">
            <v>4413955</v>
          </cell>
          <cell r="B4398" t="str">
            <v>Retaludamento de cortes e aterros em material de 2ª categoria com DMT de 400 a 600 m com escavação, carga e transporte - rodovia em leito natural - com escavadeira</v>
          </cell>
          <cell r="C4398" t="str">
            <v>m³</v>
          </cell>
          <cell r="D4398"/>
        </row>
        <row r="4399">
          <cell r="A4399">
            <v>4413956</v>
          </cell>
          <cell r="B4399" t="str">
            <v>Retaludamento de cortes e aterros em material de 2ª categoria com DMT de 600 a 800 m com escavação, carga e transporte - rodovia em leito natural - com escavadeira</v>
          </cell>
          <cell r="C4399" t="str">
            <v>m³</v>
          </cell>
          <cell r="D4399"/>
        </row>
        <row r="4400">
          <cell r="A4400">
            <v>4413957</v>
          </cell>
          <cell r="B4400" t="str">
            <v>Retaludamento de cortes e aterros em material de 2ª categoria com DMT de 800 a 1.000 m com escavação, carga e transporte - rodovia em leito natural - com escavadeira</v>
          </cell>
          <cell r="C4400" t="str">
            <v>m³</v>
          </cell>
          <cell r="D4400"/>
        </row>
        <row r="4401">
          <cell r="A4401">
            <v>4413958</v>
          </cell>
          <cell r="B4401" t="str">
            <v>Retaludamento de cortes e aterros em material de 2ª categoria com DMT de 1.000 a 1.200 m com escavação, carga e transporte rodovia em leito natural - com escavadeira</v>
          </cell>
          <cell r="C4401" t="str">
            <v>m³</v>
          </cell>
          <cell r="D4401"/>
        </row>
        <row r="4402">
          <cell r="A4402">
            <v>4413959</v>
          </cell>
          <cell r="B4402" t="str">
            <v>Retaludamento de cortes e aterros em material de 2ª categoria com DMT de 1.200 a 1.400 m com escavação, carga e transporte rodovia em leito natural - com escavadeira</v>
          </cell>
          <cell r="C4402" t="str">
            <v>m³</v>
          </cell>
          <cell r="D4402"/>
        </row>
        <row r="4403">
          <cell r="A4403">
            <v>4413960</v>
          </cell>
          <cell r="B4403" t="str">
            <v>Retaludamento de cortes e aterros em material de 2ª categoria com DMT de 1.400 a 1.600 m com escavação, carga e transporte rodovia em leito natural - com escavadeira</v>
          </cell>
          <cell r="C4403" t="str">
            <v>m³</v>
          </cell>
          <cell r="D4403"/>
        </row>
        <row r="4404">
          <cell r="A4404">
            <v>4413961</v>
          </cell>
          <cell r="B4404" t="str">
            <v>Retaludamento de cortes e aterros em material de 2ª categoria com DMT de 1.600 a 1.800 m com escavação, carga e transporte rodovia em leito natural - com escavadeira</v>
          </cell>
          <cell r="C4404" t="str">
            <v>m³</v>
          </cell>
          <cell r="D4404"/>
        </row>
        <row r="4405">
          <cell r="A4405">
            <v>4413962</v>
          </cell>
          <cell r="B4405" t="str">
            <v>Retaludamento de cortes e aterros em material de 2ª categoria com DMT de 1.800 a 2.000 m com escavação, carga e transporte rodovia em leito natural - com escavadeira</v>
          </cell>
          <cell r="C4405" t="str">
            <v>m³</v>
          </cell>
          <cell r="D4405"/>
        </row>
        <row r="4406">
          <cell r="A4406">
            <v>4413963</v>
          </cell>
          <cell r="B4406" t="str">
            <v>Retaludamento de cortes e aterros em material de 2ª categoria com DMT de 2.000 a 2.500 m com escavação, carga e transporte rodovia em leito natural - com escavadeira</v>
          </cell>
          <cell r="C4406" t="str">
            <v>m³</v>
          </cell>
          <cell r="D4406"/>
        </row>
        <row r="4407">
          <cell r="A4407">
            <v>4413964</v>
          </cell>
          <cell r="B4407" t="str">
            <v>Retaludamento de cortes e aterros em material de 2ª categoria com DMT de 2.500 a 3.000 m com escavação, carga e transporte rodovia em leito natural - com escavadeira</v>
          </cell>
          <cell r="C4407" t="str">
            <v>m³</v>
          </cell>
          <cell r="D4407"/>
        </row>
        <row r="4408">
          <cell r="A4408">
            <v>4413984</v>
          </cell>
          <cell r="B4408" t="str">
            <v>Regularização de bota-fora com espalhamento, compactação e execução de hidrossemeadura</v>
          </cell>
          <cell r="C4408" t="str">
            <v>m³</v>
          </cell>
          <cell r="D4408" t="str">
            <v>DNIT 108/2009 – ES</v>
          </cell>
        </row>
        <row r="4409">
          <cell r="A4409">
            <v>4413985</v>
          </cell>
          <cell r="B4409" t="str">
            <v>Regularização manual de taludes de cortes e aterros</v>
          </cell>
          <cell r="C4409" t="str">
            <v>m²</v>
          </cell>
          <cell r="D4409" t="str">
            <v>DNIT 108/2009 – ES</v>
          </cell>
        </row>
        <row r="4410">
          <cell r="A4410">
            <v>4413986</v>
          </cell>
          <cell r="B4410" t="str">
            <v>Regularização de erosão superficial em terreno plano</v>
          </cell>
          <cell r="C4410" t="str">
            <v>m²</v>
          </cell>
          <cell r="D4410" t="str">
            <v>DNIT 074/2006-ES</v>
          </cell>
        </row>
        <row r="4411">
          <cell r="A4411">
            <v>4413989</v>
          </cell>
          <cell r="B4411" t="str">
            <v>Plantio de mudas arbóreas com porte de 30 a 80 cm em covas de 0,60 x 0,60 x 0,60 m</v>
          </cell>
          <cell r="C4411" t="str">
            <v>un</v>
          </cell>
          <cell r="D4411" t="str">
            <v>DNIT 071/2006-ES, DNIT 072/006-ES, DNIT 073/2006-ES</v>
          </cell>
        </row>
        <row r="4412">
          <cell r="A4412">
            <v>4413990</v>
          </cell>
          <cell r="B4412" t="str">
            <v>Plantio de mudas arbustivas com porte de 50 cm em covas de 0,40 x 0,40 x 0,40 m</v>
          </cell>
          <cell r="C4412" t="str">
            <v>un</v>
          </cell>
          <cell r="D4412" t="str">
            <v>DNIT 071/2006-ES, DNIT 072/006-ES, DNIT 073/2006-ES</v>
          </cell>
        </row>
        <row r="4413">
          <cell r="A4413">
            <v>4413991</v>
          </cell>
          <cell r="B4413" t="str">
            <v>Regularização de taludes de caixa de empréstimo e de jazidas com retaludamento</v>
          </cell>
          <cell r="C4413" t="str">
            <v>m²</v>
          </cell>
          <cell r="D4413" t="str">
            <v>DNIT 108/2009 – ES</v>
          </cell>
        </row>
        <row r="4414">
          <cell r="A4414">
            <v>4413992</v>
          </cell>
          <cell r="B4414" t="str">
            <v>Regularização de fundo de caixa de empréstimo e de jazidas com regularização</v>
          </cell>
          <cell r="C4414" t="str">
            <v>m²</v>
          </cell>
          <cell r="D4414" t="str">
            <v>DNIT 108/2009 – ES</v>
          </cell>
        </row>
        <row r="4415">
          <cell r="A4415">
            <v>4413993</v>
          </cell>
          <cell r="B4415" t="str">
            <v>Revegetação a lanço de sementes de gramíneas e leguminosa</v>
          </cell>
          <cell r="C4415" t="str">
            <v>m²</v>
          </cell>
          <cell r="D4415" t="str">
            <v>DNIT 102/2009-ES</v>
          </cell>
        </row>
        <row r="4416">
          <cell r="A4416">
            <v>4413994</v>
          </cell>
          <cell r="B4416" t="str">
            <v>Passagem aérea de animais com rede de cabos de aço e sisal apoiadas em 6 postes de concreto de 15 m - extensão total de 100 m</v>
          </cell>
          <cell r="C4416" t="str">
            <v>m</v>
          </cell>
          <cell r="D4416" t="str">
            <v>DNIT 077/2006-ES</v>
          </cell>
        </row>
        <row r="4417">
          <cell r="A4417">
            <v>4413995</v>
          </cell>
          <cell r="B4417" t="str">
            <v>Obtenção de grama para replantio</v>
          </cell>
          <cell r="C4417" t="str">
            <v>m²</v>
          </cell>
          <cell r="D4417" t="str">
            <v>DNIT 071/2006-ES</v>
          </cell>
        </row>
        <row r="4418">
          <cell r="A4418">
            <v>4413996</v>
          </cell>
          <cell r="B4418" t="str">
            <v>Enleivamento</v>
          </cell>
          <cell r="C4418" t="str">
            <v>m²</v>
          </cell>
          <cell r="D4418" t="str">
            <v>DNIT 071/2006-ES</v>
          </cell>
        </row>
        <row r="4419">
          <cell r="A4419">
            <v>4507738</v>
          </cell>
          <cell r="B4419" t="str">
            <v>Ancoragem ativa para 10 cordoalhas D = 15,2 mm com placa de ancoragem, bloco, cunhas tripartidas, trombeta e protensão</v>
          </cell>
          <cell r="C4419" t="str">
            <v>un</v>
          </cell>
          <cell r="D4419" t="str">
            <v>DNIT 119/2009-ES</v>
          </cell>
        </row>
        <row r="4420">
          <cell r="A4420">
            <v>4507739</v>
          </cell>
          <cell r="B4420" t="str">
            <v>Bainha metálica diâmetro 35 mm para 2 cordoalhas D = 15,2 mm, semi-rígida, redonda, com montagem e injeção de nata de cimento</v>
          </cell>
          <cell r="C4420" t="str">
            <v>m</v>
          </cell>
          <cell r="D4420" t="str">
            <v>DNIT 119/2009-ES</v>
          </cell>
        </row>
        <row r="4421">
          <cell r="A4421">
            <v>4507754</v>
          </cell>
          <cell r="B4421" t="str">
            <v>Ancoragem ativa para 10 cordoalhas D = 12,7 mm com placa de ancoragem, bloco, cunhas tripartidas, trombeta e protensão</v>
          </cell>
          <cell r="C4421" t="str">
            <v>un</v>
          </cell>
          <cell r="D4421" t="str">
            <v>DNIT 119/2009-ES</v>
          </cell>
        </row>
        <row r="4422">
          <cell r="A4422">
            <v>4507755</v>
          </cell>
          <cell r="B4422" t="str">
            <v>Ancoragem ativa para 12 cordoalhas D = 12,7 mm com placa de ancoragem, bloco, cunhas tripartidas, trombeta e protensão</v>
          </cell>
          <cell r="C4422" t="str">
            <v>un</v>
          </cell>
          <cell r="D4422" t="str">
            <v>DNIT 119/2009-ES</v>
          </cell>
        </row>
        <row r="4423">
          <cell r="A4423">
            <v>4507756</v>
          </cell>
          <cell r="B4423" t="str">
            <v>Ancoragem ativa para 12 cordoalhas D = 15,2 mm com placa de ancoragem, bloco, cunhas tripartidas, trombeta e protensão</v>
          </cell>
          <cell r="C4423" t="str">
            <v>un</v>
          </cell>
          <cell r="D4423" t="str">
            <v>DNIT 119/2009-ES</v>
          </cell>
        </row>
        <row r="4424">
          <cell r="A4424">
            <v>4507757</v>
          </cell>
          <cell r="B4424" t="str">
            <v>Ancoragem ativa para 15 cordoalhas D = 12,7 mm com placa de ancoragem, bloco, cunhas tripartidas, trombeta e protensão</v>
          </cell>
          <cell r="C4424" t="str">
            <v>un</v>
          </cell>
          <cell r="D4424" t="str">
            <v>DNIT 119/2009-ES</v>
          </cell>
        </row>
        <row r="4425">
          <cell r="A4425">
            <v>4507758</v>
          </cell>
          <cell r="B4425" t="str">
            <v>Ancoragem ativa para 15 cordoalhas D = 15,2 mm com placa de ancoragem, bloco, cunhas tripartidas, trombeta e protensão</v>
          </cell>
          <cell r="C4425" t="str">
            <v>un</v>
          </cell>
          <cell r="D4425" t="str">
            <v>DNIT 119/2009-ES</v>
          </cell>
        </row>
        <row r="4426">
          <cell r="A4426">
            <v>4507759</v>
          </cell>
          <cell r="B4426" t="str">
            <v>Ancoragem ativa para 19 cordoalhas D = 12,7 mm com placa de ancoragem, bloco, cunhas tripartidas, trombeta e protensão</v>
          </cell>
          <cell r="C4426" t="str">
            <v>un</v>
          </cell>
          <cell r="D4426" t="str">
            <v>DNIT 119/2009-ES</v>
          </cell>
        </row>
        <row r="4427">
          <cell r="A4427">
            <v>4507760</v>
          </cell>
          <cell r="B4427" t="str">
            <v>Ancoragem ativa para 19 cordoalhas D = 15,2 mm com placa de ancoragem, bloco, cunhas tripartidas, trombeta e protensão</v>
          </cell>
          <cell r="C4427" t="str">
            <v>un</v>
          </cell>
          <cell r="D4427" t="str">
            <v>DNIT 119/2009-ES</v>
          </cell>
        </row>
        <row r="4428">
          <cell r="A4428">
            <v>4507761</v>
          </cell>
          <cell r="B4428" t="str">
            <v>Ancoragem ativa para 22 cordoalhas D = 12,7 mm com placa de ancoragem, bloco, cunhas tripartidas, trombeta e protensão</v>
          </cell>
          <cell r="C4428" t="str">
            <v>un</v>
          </cell>
          <cell r="D4428" t="str">
            <v>DNIT 119/2009-ES</v>
          </cell>
        </row>
        <row r="4429">
          <cell r="A4429">
            <v>4507762</v>
          </cell>
          <cell r="B4429" t="str">
            <v>Ancoragem ativa para 22 cordoalhas D = 15,2 mm com placa de ancoragem, bloco, cunhas tripartidas, trombeta e protensão</v>
          </cell>
          <cell r="C4429" t="str">
            <v>un</v>
          </cell>
          <cell r="D4429" t="str">
            <v>DNIT 119/2009-ES</v>
          </cell>
        </row>
        <row r="4430">
          <cell r="A4430">
            <v>4507763</v>
          </cell>
          <cell r="B4430" t="str">
            <v>Ancoragem ativa para 27 cordoalhas D = 12,7 mm com placa de ancoragem, bloco, cunhas tripartidas, trombeta e protensão</v>
          </cell>
          <cell r="C4430" t="str">
            <v>un</v>
          </cell>
          <cell r="D4430" t="str">
            <v>DNIT 119/2009-ES</v>
          </cell>
        </row>
        <row r="4431">
          <cell r="A4431">
            <v>4507764</v>
          </cell>
          <cell r="B4431" t="str">
            <v>Ancoragem ativa para 27 cordoalhas D = 15,2 mm com placa de ancoragem, bloco, cunhas tripartidas, trombeta e protensão</v>
          </cell>
          <cell r="C4431" t="str">
            <v>un</v>
          </cell>
          <cell r="D4431" t="str">
            <v>DNIT 119/2009-ES</v>
          </cell>
        </row>
        <row r="4432">
          <cell r="A4432">
            <v>4507765</v>
          </cell>
          <cell r="B4432" t="str">
            <v>Ancoragem ativa para 31 cordoalhas D = 12,7 mm com placa de ancoragem, bloco, cunhas tripartidas, trombeta e protensão</v>
          </cell>
          <cell r="C4432" t="str">
            <v>un</v>
          </cell>
          <cell r="D4432" t="str">
            <v>DNIT 119/2009-ES</v>
          </cell>
        </row>
        <row r="4433">
          <cell r="A4433">
            <v>4507766</v>
          </cell>
          <cell r="B4433" t="str">
            <v>Ancoragem ativa para 4 cordoalhas D = 12,7 mm com placa de ancoragem, bloco, cunhas tripartidas, trombeta e protensão</v>
          </cell>
          <cell r="C4433" t="str">
            <v>un</v>
          </cell>
          <cell r="D4433" t="str">
            <v>DNIT 119/2009-ES</v>
          </cell>
        </row>
        <row r="4434">
          <cell r="A4434">
            <v>4507767</v>
          </cell>
          <cell r="B4434" t="str">
            <v>Ancoragem ativa para 4 cordoalhas D = 15,2 mm com placa de ancoragem, bloco, cunhas tripartidas, trombeta e protensão</v>
          </cell>
          <cell r="C4434" t="str">
            <v>un</v>
          </cell>
          <cell r="D4434" t="str">
            <v>DNIT 119/2009-ES</v>
          </cell>
        </row>
        <row r="4435">
          <cell r="A4435">
            <v>4507768</v>
          </cell>
          <cell r="B4435" t="str">
            <v>Ancoragem ativa para 6 cordoalhas D = 12,7 mm com placa de ancoragem, bloco, cunhas tripartidas, trombeta e protensão</v>
          </cell>
          <cell r="C4435" t="str">
            <v>un</v>
          </cell>
          <cell r="D4435" t="str">
            <v>DNIT 119/2009-ES</v>
          </cell>
        </row>
        <row r="4436">
          <cell r="A4436">
            <v>4507769</v>
          </cell>
          <cell r="B4436" t="str">
            <v>Ancoragem ativa para 6 cordoalhas D = 15,2 mm com placa de ancoragem, bloco, cunhas tripartidas, trombeta e protensão</v>
          </cell>
          <cell r="C4436" t="str">
            <v>un</v>
          </cell>
          <cell r="D4436" t="str">
            <v>DNIT 119/2009-ES</v>
          </cell>
        </row>
        <row r="4437">
          <cell r="A4437">
            <v>4507770</v>
          </cell>
          <cell r="B4437" t="str">
            <v>Ancoragem ativa para 7 cordoalhas D = 12,7 mm com placa de ancoragem, bloco, cunhas tripartidas, trombeta e protensão</v>
          </cell>
          <cell r="C4437" t="str">
            <v>un</v>
          </cell>
          <cell r="D4437" t="str">
            <v>DNIT 119/2009-ES</v>
          </cell>
        </row>
        <row r="4438">
          <cell r="A4438">
            <v>4507771</v>
          </cell>
          <cell r="B4438" t="str">
            <v>Ancoragem ativa para 7 cordoalhas D = 15,2 mm com placa de ancoragem, bloco, cunhas tripartidas, trombeta e protensão</v>
          </cell>
          <cell r="C4438" t="str">
            <v>un</v>
          </cell>
          <cell r="D4438" t="str">
            <v>DNIT 119/2009-ES</v>
          </cell>
        </row>
        <row r="4439">
          <cell r="A4439">
            <v>4507772</v>
          </cell>
          <cell r="B4439" t="str">
            <v>Ancoragem ativa para 8 cordoalhas D = 12,7 mm com placa de ancoragem, bloco, cunhas tripartidas, trombeta e protensão</v>
          </cell>
          <cell r="C4439" t="str">
            <v>un</v>
          </cell>
          <cell r="D4439" t="str">
            <v>DNIT 119/2009-ES</v>
          </cell>
        </row>
        <row r="4440">
          <cell r="A4440">
            <v>4507773</v>
          </cell>
          <cell r="B4440" t="str">
            <v>Ancoragem ativa para 9 cordoalhas D = 12,7 mm com placa de ancoragem, bloco, cunhas tripartidas, trombeta e protensão</v>
          </cell>
          <cell r="C4440" t="str">
            <v>un</v>
          </cell>
          <cell r="D4440" t="str">
            <v>DNIT 119/2009-ES</v>
          </cell>
        </row>
        <row r="4441">
          <cell r="A4441">
            <v>4507774</v>
          </cell>
          <cell r="B4441" t="str">
            <v>Ancoragem ativa para 9 cordoalhas D = 15,2 mm com placa de ancoragem, bloco, cunhas tripartidas, trombeta e protensão</v>
          </cell>
          <cell r="C4441" t="str">
            <v>un</v>
          </cell>
          <cell r="D4441" t="str">
            <v>DNIT 119/2009-ES</v>
          </cell>
        </row>
        <row r="4442">
          <cell r="A4442">
            <v>4507775</v>
          </cell>
          <cell r="B4442" t="str">
            <v>Ancoragem ativa para lajes com 1 cordoalha aderente D = 12,7 mm com placa de ancoragem, cunha tripartida e protensão</v>
          </cell>
          <cell r="C4442" t="str">
            <v>un</v>
          </cell>
          <cell r="D4442" t="str">
            <v>DNIT 119/2009-ES</v>
          </cell>
        </row>
        <row r="4443">
          <cell r="A4443">
            <v>4507776</v>
          </cell>
          <cell r="B4443" t="str">
            <v>Ancoragem ativa para lajes com 1 cordoalha aderente D = 15,2 mm com placa de ancoragem, cunha tripartida e protensão</v>
          </cell>
          <cell r="C4443" t="str">
            <v>un</v>
          </cell>
          <cell r="D4443" t="str">
            <v>DNIT 119/2009-ES</v>
          </cell>
        </row>
        <row r="4444">
          <cell r="A4444">
            <v>4507777</v>
          </cell>
          <cell r="B4444" t="str">
            <v>Ancoragem ativa para lajes com 2 cordoalhas aderentes D = 12,7 mm com placa de ancoragem, cunhas tripartidas e protensão</v>
          </cell>
          <cell r="C4444" t="str">
            <v>un</v>
          </cell>
          <cell r="D4444" t="str">
            <v>DNIT 119/2009-ES</v>
          </cell>
        </row>
        <row r="4445">
          <cell r="A4445">
            <v>4507778</v>
          </cell>
          <cell r="B4445" t="str">
            <v>Ancoragem ativa para lajes com 2 cordoalhas aderentes D = 15,2 mm com placa de ancoragem, cunhas tripartidas e protensão</v>
          </cell>
          <cell r="C4445" t="str">
            <v>un</v>
          </cell>
          <cell r="D4445" t="str">
            <v>DNIT 119/2009-ES</v>
          </cell>
        </row>
        <row r="4446">
          <cell r="A4446">
            <v>4507779</v>
          </cell>
          <cell r="B4446" t="str">
            <v>Ancoragem ativa para lajes com 3 cordoalhas aderentes D = 12,7 mm com placa de ancoragem, cunhas tripartidas e protensão</v>
          </cell>
          <cell r="C4446" t="str">
            <v>un</v>
          </cell>
          <cell r="D4446" t="str">
            <v>DNIT 119/2009-ES</v>
          </cell>
        </row>
        <row r="4447">
          <cell r="A4447">
            <v>4507780</v>
          </cell>
          <cell r="B4447" t="str">
            <v>Ancoragem ativa para lajes com 3 cordoalhas aderentes D = 15,2 mm com placa de ancoragem, cunhas tripartidas e protensão</v>
          </cell>
          <cell r="C4447" t="str">
            <v>un</v>
          </cell>
          <cell r="D4447" t="str">
            <v>DNIT 119/2009-ES</v>
          </cell>
        </row>
        <row r="4448">
          <cell r="A4448">
            <v>4507781</v>
          </cell>
          <cell r="B4448" t="str">
            <v>Ancoragem ativa para lajes com 4 cordoalhas aderentes D = 12,7 mm com placa de ancoragem, cunhas tripartidas e protensão</v>
          </cell>
          <cell r="C4448" t="str">
            <v>un</v>
          </cell>
          <cell r="D4448" t="str">
            <v>DNIT 119/2009-ES</v>
          </cell>
        </row>
        <row r="4449">
          <cell r="A4449">
            <v>4507782</v>
          </cell>
          <cell r="B4449" t="str">
            <v>Ancoragem ativa para lajes com 4 cordoalhas aderentes D = 15,2 mm com placa de ancoragem, cunhas tripartidas e protensão</v>
          </cell>
          <cell r="C4449" t="str">
            <v>un</v>
          </cell>
          <cell r="D4449" t="str">
            <v>DNIT 119/2009-ES</v>
          </cell>
        </row>
        <row r="4450">
          <cell r="A4450">
            <v>4507783</v>
          </cell>
          <cell r="B4450" t="str">
            <v>Ancoragem ativa para lajes para cordoalhas engraxadas D = 12,7 mm com placa de ancoragem, cunha tripartida e protensão</v>
          </cell>
          <cell r="C4450" t="str">
            <v>un</v>
          </cell>
          <cell r="D4450" t="str">
            <v>DNIT 119/2009-ES</v>
          </cell>
        </row>
        <row r="4451">
          <cell r="A4451">
            <v>4507784</v>
          </cell>
          <cell r="B4451" t="str">
            <v>Ancoragem ativa para lajes para cordoalhas engraxadas D = 15,2 mm com placa de ancoragem, cunha tripartida e protensão</v>
          </cell>
          <cell r="C4451" t="str">
            <v>un</v>
          </cell>
          <cell r="D4451" t="str">
            <v>DNIT 119/2009-ES</v>
          </cell>
        </row>
        <row r="4452">
          <cell r="A4452">
            <v>4507785</v>
          </cell>
          <cell r="B4452" t="str">
            <v>Ancoragem passiva aderente para 10 cordoalhas D = 12,7 mm - fornecimento e instalação</v>
          </cell>
          <cell r="C4452" t="str">
            <v>un</v>
          </cell>
          <cell r="D4452" t="str">
            <v>DNIT 119/2009-ES</v>
          </cell>
        </row>
        <row r="4453">
          <cell r="A4453">
            <v>4507786</v>
          </cell>
          <cell r="B4453" t="str">
            <v>Ancoragem passiva aderente para 12 cordoalhas D = 12,7 mm - fornecimento e instalação</v>
          </cell>
          <cell r="C4453" t="str">
            <v>un</v>
          </cell>
          <cell r="D4453" t="str">
            <v>DNIT 119/2009-ES</v>
          </cell>
        </row>
        <row r="4454">
          <cell r="A4454">
            <v>4507787</v>
          </cell>
          <cell r="B4454" t="str">
            <v>Ancoragem passiva aderente para 12 cordoalhas D = 15,2 mm - fornecimento e instalação</v>
          </cell>
          <cell r="C4454" t="str">
            <v>un</v>
          </cell>
          <cell r="D4454" t="str">
            <v>DNIT 119/2009-ES</v>
          </cell>
        </row>
        <row r="4455">
          <cell r="A4455">
            <v>4507788</v>
          </cell>
          <cell r="B4455" t="str">
            <v>Ancoragem passiva aderente para 15 cordoalhas D = 12,7 mm - fornecimento e instalação</v>
          </cell>
          <cell r="C4455" t="str">
            <v>un</v>
          </cell>
          <cell r="D4455" t="str">
            <v>DNIT 119/2009-ES</v>
          </cell>
        </row>
        <row r="4456">
          <cell r="A4456">
            <v>4507789</v>
          </cell>
          <cell r="B4456" t="str">
            <v>Ancoragem passiva aderente para 15 cordoalhas D = 15,2 mm - fornecimento e instalação</v>
          </cell>
          <cell r="C4456" t="str">
            <v>un</v>
          </cell>
          <cell r="D4456" t="str">
            <v>DNIT 119/2009-ES</v>
          </cell>
        </row>
        <row r="4457">
          <cell r="A4457">
            <v>4507790</v>
          </cell>
          <cell r="B4457" t="str">
            <v>Ancoragem passiva aderente para 19 cordoalhas D = 12,7 mm - fornecimento e instalação</v>
          </cell>
          <cell r="C4457" t="str">
            <v>un</v>
          </cell>
          <cell r="D4457" t="str">
            <v>DNIT 119/2009-ES</v>
          </cell>
        </row>
        <row r="4458">
          <cell r="A4458">
            <v>4507791</v>
          </cell>
          <cell r="B4458" t="str">
            <v>Ancoragem passiva aderente para 19 cordoalhas D = 15,2 mm - fornecimento e instalação</v>
          </cell>
          <cell r="C4458" t="str">
            <v>un</v>
          </cell>
          <cell r="D4458" t="str">
            <v>DNIT 119/2009-ES</v>
          </cell>
        </row>
        <row r="4459">
          <cell r="A4459">
            <v>4507792</v>
          </cell>
          <cell r="B4459" t="str">
            <v>Ancoragem passiva aderente para 22 cordoalhas D = 12,7 mm - fornecimento e instalação</v>
          </cell>
          <cell r="C4459" t="str">
            <v>un</v>
          </cell>
          <cell r="D4459" t="str">
            <v>DNIT 119/2009-ES</v>
          </cell>
        </row>
        <row r="4460">
          <cell r="A4460">
            <v>4507793</v>
          </cell>
          <cell r="B4460" t="str">
            <v>Ancoragem passiva aderente para 22 cordoalhas D = 15,2 mm - fornecimento e instalação</v>
          </cell>
          <cell r="C4460" t="str">
            <v>un</v>
          </cell>
          <cell r="D4460" t="str">
            <v>DNIT 119/2009-ES</v>
          </cell>
        </row>
        <row r="4461">
          <cell r="A4461">
            <v>4507794</v>
          </cell>
          <cell r="B4461" t="str">
            <v>Ancoragem passiva aderente para 27 cordoalhas D = 12,7 mm - fornecimento e instalação</v>
          </cell>
          <cell r="C4461" t="str">
            <v>un</v>
          </cell>
          <cell r="D4461" t="str">
            <v>DNIT 119/2009-ES</v>
          </cell>
        </row>
        <row r="4462">
          <cell r="A4462">
            <v>4507795</v>
          </cell>
          <cell r="B4462" t="str">
            <v>Ancoragem passiva aderente para 27 cordoalhas D = 15,2 mm - fornecimento e instalação</v>
          </cell>
          <cell r="C4462" t="str">
            <v>un</v>
          </cell>
          <cell r="D4462" t="str">
            <v>DNIT 119/2009-ES</v>
          </cell>
        </row>
        <row r="4463">
          <cell r="A4463">
            <v>4507796</v>
          </cell>
          <cell r="B4463" t="str">
            <v>Ancoragem passiva aderente para 31 cordoalhas D = 12,7 mm - fornecimento e instalação</v>
          </cell>
          <cell r="C4463" t="str">
            <v>un</v>
          </cell>
          <cell r="D4463" t="str">
            <v>DNIT 119/2009-ES</v>
          </cell>
        </row>
        <row r="4464">
          <cell r="A4464">
            <v>4507797</v>
          </cell>
          <cell r="B4464" t="str">
            <v>Ancoragem passiva aderente para 4 cordoalhas D = 12,7 mm - fornecimento e instalação</v>
          </cell>
          <cell r="C4464" t="str">
            <v>un</v>
          </cell>
          <cell r="D4464" t="str">
            <v>DNIT 119/2009-ES</v>
          </cell>
        </row>
        <row r="4465">
          <cell r="A4465">
            <v>4507798</v>
          </cell>
          <cell r="B4465" t="str">
            <v>Ancoragem passiva aderente para 4 cordoalhas D = 15,2 mm - fornecimento e instalação</v>
          </cell>
          <cell r="C4465" t="str">
            <v>un</v>
          </cell>
          <cell r="D4465" t="str">
            <v>DNIT 119/2009-ES</v>
          </cell>
        </row>
        <row r="4466">
          <cell r="A4466">
            <v>4507799</v>
          </cell>
          <cell r="B4466" t="str">
            <v>Ancoragem passiva aderente para 6 cordoalhas D = 12,7 mm - fornecimento e instalação</v>
          </cell>
          <cell r="C4466" t="str">
            <v>un</v>
          </cell>
          <cell r="D4466" t="str">
            <v>DNIT 119/2009-ES</v>
          </cell>
        </row>
        <row r="4467">
          <cell r="A4467">
            <v>4507800</v>
          </cell>
          <cell r="B4467" t="str">
            <v>Ancoragem passiva aderente para 6 cordoalhas D = 15,2 mm - fornecimento e instalação</v>
          </cell>
          <cell r="C4467" t="str">
            <v>un</v>
          </cell>
          <cell r="D4467" t="str">
            <v>DNIT 119/2009-ES</v>
          </cell>
        </row>
        <row r="4468">
          <cell r="A4468">
            <v>4507801</v>
          </cell>
          <cell r="B4468" t="str">
            <v>Ancoragem passiva aderente para 7 cordoalhas D = 12,7 mm - fornecimento e instalação</v>
          </cell>
          <cell r="C4468" t="str">
            <v>un</v>
          </cell>
          <cell r="D4468" t="str">
            <v>DNIT 119/2009-ES</v>
          </cell>
        </row>
        <row r="4469">
          <cell r="A4469">
            <v>4507802</v>
          </cell>
          <cell r="B4469" t="str">
            <v>Ancoragem passiva aderente para 7 cordoalhas D = 15,2 mm - fornecimento e instalação</v>
          </cell>
          <cell r="C4469" t="str">
            <v>un</v>
          </cell>
          <cell r="D4469" t="str">
            <v>DNIT 119/2009-ES</v>
          </cell>
        </row>
        <row r="4470">
          <cell r="A4470">
            <v>4507803</v>
          </cell>
          <cell r="B4470" t="str">
            <v>Ancoragem passiva aderente para 8 cordoalhas D = 12,7 mm - fornecimento e instalação</v>
          </cell>
          <cell r="C4470" t="str">
            <v>un</v>
          </cell>
          <cell r="D4470" t="str">
            <v>DNIT 119/2009-ES</v>
          </cell>
        </row>
        <row r="4471">
          <cell r="A4471">
            <v>4507804</v>
          </cell>
          <cell r="B4471" t="str">
            <v>Ancoragem passiva aderente para 9 cordoalhas D = 12,7 mm - fornecimento e instalação</v>
          </cell>
          <cell r="C4471" t="str">
            <v>un</v>
          </cell>
          <cell r="D4471" t="str">
            <v>DNIT 119/2009-ES</v>
          </cell>
        </row>
        <row r="4472">
          <cell r="A4472">
            <v>4507805</v>
          </cell>
          <cell r="B4472" t="str">
            <v>Ancoragem passiva aderente para 9 cordoalhas D = 15,2 mm - fornecimento e instalação</v>
          </cell>
          <cell r="C4472" t="str">
            <v>un</v>
          </cell>
          <cell r="D4472" t="str">
            <v>DNIT 119/2009-ES</v>
          </cell>
        </row>
        <row r="4473">
          <cell r="A4473">
            <v>4507806</v>
          </cell>
          <cell r="B4473" t="str">
            <v>Ancoragem passiva aderente para lajes com 1 cordoalha D = 12,7 mm - fornecimento e instalação</v>
          </cell>
          <cell r="C4473" t="str">
            <v>un</v>
          </cell>
          <cell r="D4473" t="str">
            <v>DNIT 119/2009-ES</v>
          </cell>
        </row>
        <row r="4474">
          <cell r="A4474">
            <v>4507807</v>
          </cell>
          <cell r="B4474" t="str">
            <v>Ancoragem passiva aderente para lajes com 1 cordoalha D = 15,2 mm - fornecimento e instalação</v>
          </cell>
          <cell r="C4474" t="str">
            <v>un</v>
          </cell>
          <cell r="D4474" t="str">
            <v>DNIT 119/2009-ES</v>
          </cell>
        </row>
        <row r="4475">
          <cell r="A4475">
            <v>4507808</v>
          </cell>
          <cell r="B4475" t="str">
            <v>Ancoragem passiva aderente para lajes com 2 cordoalhas D = 12,7 mm - fornecimento e instalação</v>
          </cell>
          <cell r="C4475" t="str">
            <v>un</v>
          </cell>
          <cell r="D4475" t="str">
            <v>DNIT 119/2009-ES</v>
          </cell>
        </row>
        <row r="4476">
          <cell r="A4476">
            <v>4507809</v>
          </cell>
          <cell r="B4476" t="str">
            <v>Ancoragem passiva aderente para lajes com 2 cordoalhas D = 15,2 mm - fornecimento e instalação</v>
          </cell>
          <cell r="C4476" t="str">
            <v>un</v>
          </cell>
          <cell r="D4476" t="str">
            <v>DNIT 119/2009-ES</v>
          </cell>
        </row>
        <row r="4477">
          <cell r="A4477">
            <v>4507810</v>
          </cell>
          <cell r="B4477" t="str">
            <v>Ancoragem passiva aderente para lajes com 3 cordoalhas D = 12,7 mm - fornecimento e instalação</v>
          </cell>
          <cell r="C4477" t="str">
            <v>un</v>
          </cell>
          <cell r="D4477" t="str">
            <v>DNIT 119/2009-ES</v>
          </cell>
        </row>
        <row r="4478">
          <cell r="A4478">
            <v>4507811</v>
          </cell>
          <cell r="B4478" t="str">
            <v>Ancoragem passiva aderente para lajes com 3 cordoalhas D = 15,2 mm - fornecimento e instalação</v>
          </cell>
          <cell r="C4478" t="str">
            <v>un</v>
          </cell>
          <cell r="D4478" t="str">
            <v>DNIT 119/2009-ES</v>
          </cell>
        </row>
        <row r="4479">
          <cell r="A4479">
            <v>4507812</v>
          </cell>
          <cell r="B4479" t="str">
            <v>Ancoragem passiva aderente para lajes com 4 cordoalhas D = 12,7 mm - fornecimento e instalação</v>
          </cell>
          <cell r="C4479" t="str">
            <v>un</v>
          </cell>
          <cell r="D4479" t="str">
            <v>DNIT 119/2009-ES</v>
          </cell>
        </row>
        <row r="4480">
          <cell r="A4480">
            <v>4507813</v>
          </cell>
          <cell r="B4480" t="str">
            <v>Ancoragem passiva aderente para lajes com 4 cordoalhas D = 15,2 mm - fornecimento e instalação</v>
          </cell>
          <cell r="C4480" t="str">
            <v>un</v>
          </cell>
          <cell r="D4480" t="str">
            <v>DNIT 119/2009-ES</v>
          </cell>
        </row>
        <row r="4481">
          <cell r="A4481">
            <v>4507821</v>
          </cell>
          <cell r="B4481" t="str">
            <v>Bainha metálica diâmetro 100 mm para 24 cordoalhas D = 15,2 mm, semi-rígida, redonda, com montagem e injeção de nata de cimento</v>
          </cell>
          <cell r="C4481" t="str">
            <v>m</v>
          </cell>
          <cell r="D4481" t="str">
            <v>DNIT 119/2009-ES</v>
          </cell>
        </row>
        <row r="4482">
          <cell r="A4482">
            <v>4507822</v>
          </cell>
          <cell r="B4482" t="str">
            <v>Bainha metálica diâmetro 100 mm para 25 cordoalhas D = 15,2 mm, semi-rígida, redonda, com montagem e injeção de nata de cimento</v>
          </cell>
          <cell r="C4482" t="str">
            <v>m</v>
          </cell>
          <cell r="D4482" t="str">
            <v>DNIT 119/2009-ES</v>
          </cell>
        </row>
        <row r="4483">
          <cell r="A4483">
            <v>4507823</v>
          </cell>
          <cell r="B4483" t="str">
            <v>Bainha metálica diâmetro 100 mm para 30 cordoalhas D = 12,7 mm, semi-rígida, redonda, com montagem e injeção de nata de cimento</v>
          </cell>
          <cell r="C4483" t="str">
            <v>m</v>
          </cell>
          <cell r="D4483" t="str">
            <v>DNIT 119/2009-ES</v>
          </cell>
        </row>
        <row r="4484">
          <cell r="A4484">
            <v>4507824</v>
          </cell>
          <cell r="B4484" t="str">
            <v>Bainha metálica diâmetro 110 mm para 27 cordoalhas D = 15,2 mm, semi-rígida, redonda, com montagem e injeção de nata de cimento</v>
          </cell>
          <cell r="C4484" t="str">
            <v>m</v>
          </cell>
          <cell r="D4484" t="str">
            <v>DNIT 119/2009-ES</v>
          </cell>
        </row>
        <row r="4485">
          <cell r="A4485">
            <v>4507825</v>
          </cell>
          <cell r="B4485" t="str">
            <v>Bainha metálica diâmetro 110 mm para 37 cordoalhas D = 12,7 mm, semi-rígida, redonda, com montagem e injeção de nata de cimento</v>
          </cell>
          <cell r="C4485" t="str">
            <v>m</v>
          </cell>
          <cell r="D4485" t="str">
            <v>DNIT 119/2009-ES</v>
          </cell>
        </row>
        <row r="4486">
          <cell r="A4486">
            <v>4507826</v>
          </cell>
          <cell r="B4486" t="str">
            <v>Bainha metálica diâmetro 120 mm para 30 cordoalhas D = 15,2 mm, semi-rígida, redonda, com montagem e injeção de nata de cimento</v>
          </cell>
          <cell r="C4486" t="str">
            <v>m</v>
          </cell>
          <cell r="D4486" t="str">
            <v>DNIT 119/2009-ES</v>
          </cell>
        </row>
        <row r="4487">
          <cell r="A4487">
            <v>4507827</v>
          </cell>
          <cell r="B4487" t="str">
            <v>Bainha metálica diâmetro 130 mm para 37 cordoalhas D = 15,2 mm, semi-rígida, redonda, com montagem e injeção de nata de cimento</v>
          </cell>
          <cell r="C4487" t="str">
            <v>m</v>
          </cell>
          <cell r="D4487" t="str">
            <v>DNIT 119/2009-ES</v>
          </cell>
        </row>
        <row r="4488">
          <cell r="A4488">
            <v>4507828</v>
          </cell>
          <cell r="B4488" t="str">
            <v>Bainha metálica diâmetro 40 mm para 4 cordoalhas D = 12,7 mm, semi-rígida, redonda, com montagem e injeção de nata de cimento</v>
          </cell>
          <cell r="C4488" t="str">
            <v>m</v>
          </cell>
          <cell r="D4488" t="str">
            <v>DNIT 119/2009-ES</v>
          </cell>
        </row>
        <row r="4489">
          <cell r="A4489">
            <v>4507829</v>
          </cell>
          <cell r="B4489" t="str">
            <v>Bainha metálica diâmetro 45 mm para 4 cordoalhas D = 15,2 mm, semi-rígida, redonda, com montagem e injeção de nata de cimento</v>
          </cell>
          <cell r="C4489" t="str">
            <v>m</v>
          </cell>
          <cell r="D4489" t="str">
            <v>DNIT 119/2009-ES</v>
          </cell>
        </row>
        <row r="4490">
          <cell r="A4490">
            <v>4507830</v>
          </cell>
          <cell r="B4490" t="str">
            <v>Bainha metálica diâmetro 50 mm para 6 cordoalhas D = 12,7 mm, semi-rígida, redonda, com montagem e injeção de nata de cimento</v>
          </cell>
          <cell r="C4490" t="str">
            <v>m</v>
          </cell>
          <cell r="D4490" t="str">
            <v>DNIT 119/2009-ES</v>
          </cell>
        </row>
        <row r="4491">
          <cell r="A4491">
            <v>4507831</v>
          </cell>
          <cell r="B4491" t="str">
            <v>Bainha metálica diâmetro 55 mm para 8 cordoalhas D = 12,7 mm, semi-rígida, redonda, com montagem e injeção de nata de cimento</v>
          </cell>
          <cell r="C4491" t="str">
            <v>m</v>
          </cell>
          <cell r="D4491" t="str">
            <v>DNIT 119/2009-ES</v>
          </cell>
        </row>
        <row r="4492">
          <cell r="A4492">
            <v>4507832</v>
          </cell>
          <cell r="B4492" t="str">
            <v>Bainha metálica diâmetro 60 mm para 6 cordoalhas D = 15,2 mm, semi-rígida, redonda, com montagem e injeção de nata de cimento</v>
          </cell>
          <cell r="C4492" t="str">
            <v>m</v>
          </cell>
          <cell r="D4492" t="str">
            <v>DNIT 119/2009-ES</v>
          </cell>
        </row>
        <row r="4493">
          <cell r="A4493">
            <v>4507833</v>
          </cell>
          <cell r="B4493" t="str">
            <v>Bainha metálica diâmetro 60 mm para 9 cordoalhas D = 12,7 mm, semi-rígida, redonda, com montagem e injeção de nata de cimento</v>
          </cell>
          <cell r="C4493" t="str">
            <v>m</v>
          </cell>
          <cell r="D4493" t="str">
            <v>DNIT 119/2009-ES</v>
          </cell>
        </row>
        <row r="4494">
          <cell r="A4494">
            <v>4507834</v>
          </cell>
          <cell r="B4494" t="str">
            <v>Bainha metálica diâmetro 65 mm para 10 cordoalhas D = 12,7 mm, semi-rígida, redonda, com montagem e injeção de nata de cimento</v>
          </cell>
          <cell r="C4494" t="str">
            <v>m</v>
          </cell>
          <cell r="D4494" t="str">
            <v>DNIT 119/2009-ES</v>
          </cell>
        </row>
        <row r="4495">
          <cell r="A4495">
            <v>4507835</v>
          </cell>
          <cell r="B4495" t="str">
            <v>Bainha metálica diâmetro 65 mm para 12 cordoalhas D = 12,7 mm, semi-rígida, redonda, com montagem e injeção de nata de cimento</v>
          </cell>
          <cell r="C4495" t="str">
            <v>m</v>
          </cell>
          <cell r="D4495" t="str">
            <v>DNIT 119/2009-ES</v>
          </cell>
        </row>
        <row r="4496">
          <cell r="A4496">
            <v>4507836</v>
          </cell>
          <cell r="B4496" t="str">
            <v>Bainha metálica diâmetro 65 mm para 8 cordoalhas D = 15,2 mm, semi-rígida, redonda, com montagem e injeção de nata de cimento</v>
          </cell>
          <cell r="C4496" t="str">
            <v>m</v>
          </cell>
          <cell r="D4496" t="str">
            <v>DNIT 119/2009-ES</v>
          </cell>
        </row>
        <row r="4497">
          <cell r="A4497">
            <v>4507837</v>
          </cell>
          <cell r="B4497" t="str">
            <v>Bainha metálica diâmetro 70 mm para 15 cordoalhas D = 12,7 mm, semi-rígida, redonda, com montagem e injeção de nata de cimento</v>
          </cell>
          <cell r="C4497" t="str">
            <v>m</v>
          </cell>
          <cell r="D4497" t="str">
            <v>DNIT 119/2009-ES</v>
          </cell>
        </row>
        <row r="4498">
          <cell r="A4498">
            <v>4507838</v>
          </cell>
          <cell r="B4498" t="str">
            <v>Bainha metálica diâmetro 70 mm para 9 cordoalhas D = 15,2 mm, semi-rígida, redonda, com montagem e injeção de nata de cimento</v>
          </cell>
          <cell r="C4498" t="str">
            <v>m</v>
          </cell>
          <cell r="D4498" t="str">
            <v>DNIT 119/2009-ES</v>
          </cell>
        </row>
        <row r="4499">
          <cell r="A4499">
            <v>4507839</v>
          </cell>
          <cell r="B4499" t="str">
            <v>Bainha metálica diâmetro 75 mm para 10 cordoalhas D = 15,2 mm, semi-rígida, redonda, com montagem e injeção de nata de cimento</v>
          </cell>
          <cell r="C4499" t="str">
            <v>m</v>
          </cell>
          <cell r="D4499" t="str">
            <v>DNIT 119/2009-ES</v>
          </cell>
        </row>
        <row r="4500">
          <cell r="A4500">
            <v>4507840</v>
          </cell>
          <cell r="B4500" t="str">
            <v>Bainha metálica diâmetro 75 mm para 16 cordoalhas D = 12,7 mm, semi-rígida, redonda, com montagem e injeção de nata de cimento</v>
          </cell>
          <cell r="C4500" t="str">
            <v>m</v>
          </cell>
          <cell r="D4500" t="str">
            <v>DNIT 119/2009-ES</v>
          </cell>
        </row>
        <row r="4501">
          <cell r="A4501">
            <v>4507841</v>
          </cell>
          <cell r="B4501" t="str">
            <v>Bainha metálica diâmetro 75 mm para 18 cordoalhas D = 12,7 mm, semi-rígida, redonda, com montagem e injeção de nata de cimento</v>
          </cell>
          <cell r="C4501" t="str">
            <v>m</v>
          </cell>
          <cell r="D4501" t="str">
            <v>DNIT 119/2009-ES</v>
          </cell>
        </row>
        <row r="4502">
          <cell r="A4502">
            <v>4507842</v>
          </cell>
          <cell r="B4502" t="str">
            <v>Bainha metálica diâmetro 80 mm para 12 cordoalhas D = 15,2 mm, semi-rígida, redonda, com montagem e injeção de nata de cimento</v>
          </cell>
          <cell r="C4502" t="str">
            <v>m</v>
          </cell>
          <cell r="D4502" t="str">
            <v>DNIT 119/2009-ES</v>
          </cell>
        </row>
        <row r="4503">
          <cell r="A4503">
            <v>4507843</v>
          </cell>
          <cell r="B4503" t="str">
            <v>Bainha metálica diâmetro 80 mm para 20 cordoalhas D = 12,7 mm, semi-rígida, redonda, com montagem e injeção de nata de cimento</v>
          </cell>
          <cell r="C4503" t="str">
            <v>m</v>
          </cell>
          <cell r="D4503" t="str">
            <v>DNIT 119/2009-ES</v>
          </cell>
        </row>
        <row r="4504">
          <cell r="A4504">
            <v>4507844</v>
          </cell>
          <cell r="B4504" t="str">
            <v>Bainha metálica diâmetro 85 mm para 15 cordoalhas D = 15,2 mm, semi-rígida, redonda, com montagem e injeção de nata de cimento</v>
          </cell>
          <cell r="C4504" t="str">
            <v>m</v>
          </cell>
          <cell r="D4504" t="str">
            <v>DNIT 119/2009-ES</v>
          </cell>
        </row>
        <row r="4505">
          <cell r="A4505">
            <v>4507845</v>
          </cell>
          <cell r="B4505" t="str">
            <v>Bainha metálica diâmetro 85 mm para 24 cordoalhas D = 12,7 mm, semi-rígida, redonda, com montagem e injeção de nata de cimento</v>
          </cell>
          <cell r="C4505" t="str">
            <v>m</v>
          </cell>
          <cell r="D4505" t="str">
            <v>DNIT 119/2009-ES</v>
          </cell>
        </row>
        <row r="4506">
          <cell r="A4506">
            <v>4507846</v>
          </cell>
          <cell r="B4506" t="str">
            <v>Bainha metálica diâmetro 85 mm para 25 cordoalhas D = 12,7 mm, semi-rígida, redonda, com montagem e injeção de nata de cimento</v>
          </cell>
          <cell r="C4506" t="str">
            <v>m</v>
          </cell>
          <cell r="D4506" t="str">
            <v>DNIT 119/2009-ES</v>
          </cell>
        </row>
        <row r="4507">
          <cell r="A4507">
            <v>4507847</v>
          </cell>
          <cell r="B4507" t="str">
            <v>Bainha metálica diâmetro 90 mm para 16 cordoalhas D = 15,2 mm, semi-rígida, redonda, com montagem e injeção de nata de cimento</v>
          </cell>
          <cell r="C4507" t="str">
            <v>m</v>
          </cell>
          <cell r="D4507" t="str">
            <v>DNIT 119/2009-ES</v>
          </cell>
        </row>
        <row r="4508">
          <cell r="A4508">
            <v>4507848</v>
          </cell>
          <cell r="B4508" t="str">
            <v>Bainha metálica diâmetro 90 mm para 18 cordoalhas D = 15,2 mm, semi-rígida, redonda, com montagem e injeção de nata de cimento</v>
          </cell>
          <cell r="C4508" t="str">
            <v>m</v>
          </cell>
          <cell r="D4508" t="str">
            <v>DNIT 119/2009-ES</v>
          </cell>
        </row>
        <row r="4509">
          <cell r="A4509">
            <v>4507849</v>
          </cell>
          <cell r="B4509" t="str">
            <v>Bainha metálica diâmetro 90 mm para 27 cordoalhas D = 12,7 mm, semi-rígida, redonda, com montagem e injeção de nata de cimento</v>
          </cell>
          <cell r="C4509" t="str">
            <v>m</v>
          </cell>
          <cell r="D4509" t="str">
            <v>DNIT 119/2009-ES</v>
          </cell>
        </row>
        <row r="4510">
          <cell r="A4510">
            <v>4507850</v>
          </cell>
          <cell r="B4510" t="str">
            <v>Bainha metálica diâmetro 95 mm para 20 cordoalhas D = 15,2 mm, semi-rígida, redonda, com montagem e injeção de nata de cimento</v>
          </cell>
          <cell r="C4510" t="str">
            <v>m</v>
          </cell>
          <cell r="D4510" t="str">
            <v>DNIT 119/2009-ES</v>
          </cell>
        </row>
        <row r="4511">
          <cell r="A4511">
            <v>4507851</v>
          </cell>
          <cell r="B4511" t="str">
            <v>Bainha metálica seção 19 x 36 mm para 1 cordoalha D = 12,7 mm, semi-rígida, ovalizada, com montagem e injeção de nata de cimento</v>
          </cell>
          <cell r="C4511" t="str">
            <v>m</v>
          </cell>
          <cell r="D4511" t="str">
            <v>DNIT 119/2009-ES</v>
          </cell>
        </row>
        <row r="4512">
          <cell r="A4512">
            <v>4507852</v>
          </cell>
          <cell r="B4512" t="str">
            <v>Bainha metálica seção 19 x 36 mm para 2 cordoalhas D = 12,7 mm, semi-rígida, ovalizada, com montagem e injeção de nata de cimento</v>
          </cell>
          <cell r="C4512" t="str">
            <v>m</v>
          </cell>
          <cell r="D4512" t="str">
            <v>DNIT 119/2009-ES</v>
          </cell>
        </row>
        <row r="4513">
          <cell r="A4513">
            <v>4507853</v>
          </cell>
          <cell r="B4513" t="str">
            <v>Bainha metálica seção 19 x 48 mm para 3 cordoalhas D = 12,7 mm, semi-rígida, ovalizada, com montagem e injeção de nata de cimento</v>
          </cell>
          <cell r="C4513" t="str">
            <v>m</v>
          </cell>
          <cell r="D4513" t="str">
            <v>DNIT 119/2009-ES</v>
          </cell>
        </row>
        <row r="4514">
          <cell r="A4514">
            <v>4507854</v>
          </cell>
          <cell r="B4514" t="str">
            <v>Bainha metálica seção 19 x 62 mm para 4 cordoalhas D = 12,7 mm, semi-rígida, ovalizada, com montagem e injeção de nata de cimento</v>
          </cell>
          <cell r="C4514" t="str">
            <v>m</v>
          </cell>
          <cell r="D4514" t="str">
            <v>DNIT 119/2009-ES</v>
          </cell>
        </row>
        <row r="4515">
          <cell r="A4515">
            <v>4507855</v>
          </cell>
          <cell r="B4515" t="str">
            <v>Bainha metálica seção 22 x 32 mm para 1 cordoalha D = 15,2 mm, semi-rígida, ovalizada, com montagem e injeção de nata de cimento</v>
          </cell>
          <cell r="C4515" t="str">
            <v>m</v>
          </cell>
          <cell r="D4515" t="str">
            <v>DNIT 119/2009-ES</v>
          </cell>
        </row>
        <row r="4516">
          <cell r="A4516">
            <v>4507856</v>
          </cell>
          <cell r="B4516" t="str">
            <v>Bainha metálica seção 22 x 32 mm para 2 cordoalhas D = 15,2 mm, semi-rígida, ovalizada, com montagem e injeção de nata de cimento</v>
          </cell>
          <cell r="C4516" t="str">
            <v>m</v>
          </cell>
          <cell r="D4516" t="str">
            <v>DNIT 119/2009-ES</v>
          </cell>
        </row>
        <row r="4517">
          <cell r="A4517">
            <v>4507857</v>
          </cell>
          <cell r="B4517" t="str">
            <v>Bainha metálica seção 22 x 55 mm para 3 cordoalhas D = 15,2 mm, semi-rígida, ovalizada, com montagem e injeção de nata de cimento</v>
          </cell>
          <cell r="C4517" t="str">
            <v>m</v>
          </cell>
          <cell r="D4517" t="str">
            <v>DNIT 119/2009-ES</v>
          </cell>
        </row>
        <row r="4518">
          <cell r="A4518">
            <v>4507858</v>
          </cell>
          <cell r="B4518" t="str">
            <v>Bainha metálica seção 22 x 73 mm para 4 cordoalhas D = 15,2 mm, semi-rígida, ovalizada, com montagem e injeção de nata de cimento</v>
          </cell>
          <cell r="C4518" t="str">
            <v>m</v>
          </cell>
          <cell r="D4518" t="str">
            <v>DNIT 119/2009-ES</v>
          </cell>
        </row>
        <row r="4519">
          <cell r="A4519">
            <v>4507866</v>
          </cell>
          <cell r="B4519" t="str">
            <v>Ancoragem passiva para lajes para cordoalhas engraxadas D = 12,7 mm com placa de ancoragem e cunha tripartida - fornecimento e instalação</v>
          </cell>
          <cell r="C4519" t="str">
            <v>un</v>
          </cell>
          <cell r="D4519" t="str">
            <v>DNIT 119/2009-ES</v>
          </cell>
        </row>
        <row r="4520">
          <cell r="A4520">
            <v>4507867</v>
          </cell>
          <cell r="B4520" t="str">
            <v>Ancoragem passiva para lajes para cordoalhas engraxadas D = 15,2 mm com placa de ancoragem e cunha tripartida -fornecimento e instalação</v>
          </cell>
          <cell r="C4520" t="str">
            <v>un</v>
          </cell>
          <cell r="D4520" t="str">
            <v>DNIT 119/2009-ES</v>
          </cell>
        </row>
        <row r="4521">
          <cell r="A4521">
            <v>4507956</v>
          </cell>
          <cell r="B4521" t="str">
            <v>Cordoalha CP 190 RB D = 12,7 mm - fornecimento, preparo e colocação</v>
          </cell>
          <cell r="C4521" t="str">
            <v>kg</v>
          </cell>
          <cell r="D4521" t="str">
            <v>DNIT 119/2009-ES</v>
          </cell>
        </row>
        <row r="4522">
          <cell r="A4522">
            <v>4507957</v>
          </cell>
          <cell r="B4522" t="str">
            <v>Cordoalha CP 190 RB D = 15,2 mm - fornecimento, preparo e colocação</v>
          </cell>
          <cell r="C4522" t="str">
            <v>kg</v>
          </cell>
          <cell r="D4522" t="str">
            <v>DNIT 119/2009-ES</v>
          </cell>
        </row>
        <row r="4523">
          <cell r="A4523">
            <v>4507958</v>
          </cell>
          <cell r="B4523" t="str">
            <v>Cordoalha engraxada CP 190 RB D = 12,7 mm - fornecimento, preparo e colocação</v>
          </cell>
          <cell r="C4523" t="str">
            <v>kg</v>
          </cell>
          <cell r="D4523" t="str">
            <v>DNIT 119/2009-ES</v>
          </cell>
        </row>
        <row r="4524">
          <cell r="A4524">
            <v>4507959</v>
          </cell>
          <cell r="B4524" t="str">
            <v>Cordoalha engraxada CP 190 RB D = 15,2 mm - fornecimento, preparo e colocação</v>
          </cell>
          <cell r="C4524" t="str">
            <v>kg</v>
          </cell>
          <cell r="D4524" t="str">
            <v>DNIT 119/2009-ES</v>
          </cell>
        </row>
        <row r="4525">
          <cell r="A4525">
            <v>4508092</v>
          </cell>
          <cell r="B4525" t="str">
            <v>Bainha metálica diâmetro 50 mm para 5 cordoalhas D = 15,2 mm, semi-rígida, redonda, com montagem e injeção de nata de cimento</v>
          </cell>
          <cell r="C4525" t="str">
            <v>m</v>
          </cell>
          <cell r="D4525" t="str">
            <v>DNIT 119/2009-ES</v>
          </cell>
        </row>
        <row r="4526">
          <cell r="A4526">
            <v>4508125</v>
          </cell>
          <cell r="B4526" t="str">
            <v>Bainha metálica diâmetro 40 mm para 3 cordoalhas D = 15,2 mm, semi-rígida, redonda, com montagem e injeção de nata de cimento</v>
          </cell>
          <cell r="C4526" t="str">
            <v>m</v>
          </cell>
          <cell r="D4526" t="str">
            <v>DNIT 119/2009-ES</v>
          </cell>
        </row>
        <row r="4527">
          <cell r="A4527">
            <v>4508174</v>
          </cell>
          <cell r="B4527" t="str">
            <v>Bainha metálica diâmetro 65 mm para 7 cordoalhas D = 15,2 mm, semi-rígida, redonda, com montagem e injeção de nata de cimento</v>
          </cell>
          <cell r="C4527" t="str">
            <v>m</v>
          </cell>
          <cell r="D4527" t="str">
            <v>DNIT 119/2009-ES</v>
          </cell>
        </row>
        <row r="4528">
          <cell r="A4528">
            <v>4508175</v>
          </cell>
          <cell r="B4528" t="str">
            <v>Bainha metálica diâmetro 75 mm para 11 cordoalhas D = 15,2 mm, semi-rígida, redonda, com montagem e injeção de nata de cimento</v>
          </cell>
          <cell r="C4528" t="str">
            <v>m</v>
          </cell>
          <cell r="D4528" t="str">
            <v>DNIT 119/2009-ES</v>
          </cell>
        </row>
        <row r="4529">
          <cell r="A4529">
            <v>4508176</v>
          </cell>
          <cell r="B4529" t="str">
            <v>Bainha metálica diâmetro 95 mm para 19 cordoalhas D = 15,2 mm, semi-rígida, redonda, com montagem e injeção de nata de cimento</v>
          </cell>
          <cell r="C4529" t="str">
            <v>m</v>
          </cell>
          <cell r="D4529" t="str">
            <v>DNIT 119/2009-ES</v>
          </cell>
        </row>
        <row r="4530">
          <cell r="A4530">
            <v>4508177</v>
          </cell>
          <cell r="B4530" t="str">
            <v>Bainha metálica diâmetro 100 mm para 21 cordoalhas D = 15,2 mm, semi-rígida, redonda, com montagem e injeção de nata de cimento</v>
          </cell>
          <cell r="C4530" t="str">
            <v>m</v>
          </cell>
          <cell r="D4530" t="str">
            <v>DNIT 119/2009-ES</v>
          </cell>
        </row>
        <row r="4531">
          <cell r="A4531">
            <v>4508178</v>
          </cell>
          <cell r="B4531" t="str">
            <v>Bainha metálica diâmetro 100 mm para 22 cordoalhas D = 15,2 mm, semi-rígida, redonda, com montagem e injeção de nata de cimento</v>
          </cell>
          <cell r="C4531" t="str">
            <v>m</v>
          </cell>
          <cell r="D4531" t="str">
            <v>DNIT 119/2009-ES</v>
          </cell>
        </row>
        <row r="4532">
          <cell r="A4532">
            <v>4508179</v>
          </cell>
          <cell r="B4532" t="str">
            <v>Bainha metálica diâmetro 120 mm para 31 cordoalhas D = 15,2 mm, semi-rígida, redonda, com montagem e injeção de nata de cimento</v>
          </cell>
          <cell r="C4532" t="str">
            <v>m</v>
          </cell>
          <cell r="D4532" t="str">
            <v>DNIT 119/2009-ES</v>
          </cell>
        </row>
        <row r="4533">
          <cell r="A4533">
            <v>4508180</v>
          </cell>
          <cell r="B4533" t="str">
            <v>Bainha metálica diâmetro 30 mm para 2 cordoalhas D = 12,7 mm, semi-rígida, redonda, com montagem e injeção de nata de cimento</v>
          </cell>
          <cell r="C4533" t="str">
            <v>m</v>
          </cell>
          <cell r="D4533" t="str">
            <v>DNIT 119/2009-ES</v>
          </cell>
        </row>
        <row r="4534">
          <cell r="A4534">
            <v>4508181</v>
          </cell>
          <cell r="B4534" t="str">
            <v>Bainha metálica diâmetro 35 mm para 3 cordoalhas D = 12,7 mm, semi-rígida, redonda, com montagem e injeção de nata de cimento</v>
          </cell>
          <cell r="C4534" t="str">
            <v>m</v>
          </cell>
          <cell r="D4534" t="str">
            <v>DNIT 119/2009-ES</v>
          </cell>
        </row>
        <row r="4535">
          <cell r="A4535">
            <v>4508182</v>
          </cell>
          <cell r="B4535" t="str">
            <v>Bainha metálica diâmetro 45 mm para 5 cordoalhas D = 12,7 mm, semi-rígida, redonda, com montagem e injeção de nata de cimento</v>
          </cell>
          <cell r="C4535" t="str">
            <v>m</v>
          </cell>
          <cell r="D4535" t="str">
            <v>DNIT 119/2009-ES</v>
          </cell>
        </row>
        <row r="4536">
          <cell r="A4536">
            <v>4508183</v>
          </cell>
          <cell r="B4536" t="str">
            <v>Bainha metálica diâmetro 55 mm para 7 cordoalhas D = 12,7 mm, semi-rígida, redonda, com montagem e injeção de nata de cimento</v>
          </cell>
          <cell r="C4536" t="str">
            <v>m</v>
          </cell>
          <cell r="D4536" t="str">
            <v>DNIT 119/2009-ES</v>
          </cell>
        </row>
        <row r="4537">
          <cell r="A4537">
            <v>4508184</v>
          </cell>
          <cell r="B4537" t="str">
            <v>Bainha metálica diâmetro 65 mm para 11 cordoalhas D = 12,7 mm, semi-rígida, redonda, com montagem e injeção de nata de cimento</v>
          </cell>
          <cell r="C4537" t="str">
            <v>m</v>
          </cell>
          <cell r="D4537" t="str">
            <v>DNIT 119/2009-ES</v>
          </cell>
        </row>
        <row r="4538">
          <cell r="A4538">
            <v>4508185</v>
          </cell>
          <cell r="B4538" t="str">
            <v>Bainha metálica diâmetro 80 mm para 19 cordoalhas D = 12,7 mm, semi-rígida, redonda, com montagem e injeção de nata de cimento</v>
          </cell>
          <cell r="C4538" t="str">
            <v>m</v>
          </cell>
          <cell r="D4538" t="str">
            <v>DNIT 119/2009-ES</v>
          </cell>
        </row>
        <row r="4539">
          <cell r="A4539">
            <v>4508186</v>
          </cell>
          <cell r="B4539" t="str">
            <v>Bainha metálica diâmetro 85 mm para 21 cordoalhas D = 12,7, mm semi-rígida, redonda, com montagem e injeção de nata de cimento</v>
          </cell>
          <cell r="C4539" t="str">
            <v>m</v>
          </cell>
          <cell r="D4539" t="str">
            <v>DNIT 119/2009-ES</v>
          </cell>
        </row>
        <row r="4540">
          <cell r="A4540">
            <v>4508187</v>
          </cell>
          <cell r="B4540" t="str">
            <v>Bainha metálica diâmetro 85 mm para 22 cordoalhas D = 12,7 mm, semi-rígida, redonda, com montagem e injeção de nata de cimento</v>
          </cell>
          <cell r="C4540" t="str">
            <v>m</v>
          </cell>
          <cell r="D4540" t="str">
            <v>DNIT 119/2009-ES</v>
          </cell>
        </row>
        <row r="4541">
          <cell r="A4541">
            <v>4508188</v>
          </cell>
          <cell r="B4541" t="str">
            <v>Bainha metálica diâmetro 100 mm para 31 cordoalhas D = 12,7 mm, semi-rígida, redonda, com montagem e injeção de nata de cimento</v>
          </cell>
          <cell r="C4541" t="str">
            <v>m</v>
          </cell>
          <cell r="D4541" t="str">
            <v>DNIT 119/2009-ES</v>
          </cell>
        </row>
        <row r="4542">
          <cell r="A4542">
            <v>4508190</v>
          </cell>
          <cell r="B4542" t="str">
            <v>Ancoragem passiva aderente para 31 cordoalhas D = 15,2 mm - fornecimento e instalação</v>
          </cell>
          <cell r="C4542" t="str">
            <v>un</v>
          </cell>
          <cell r="D4542" t="str">
            <v>DNIT 119/2009-ES</v>
          </cell>
        </row>
        <row r="4543">
          <cell r="A4543">
            <v>4508191</v>
          </cell>
          <cell r="B4543" t="str">
            <v>Ancoragem passiva aderente para 8 cordoalhas D = 15,2 mm - fornecimento e instalação</v>
          </cell>
          <cell r="C4543" t="str">
            <v>un</v>
          </cell>
          <cell r="D4543" t="str">
            <v>DNIT 119/2009-ES</v>
          </cell>
        </row>
        <row r="4544">
          <cell r="A4544">
            <v>4508192</v>
          </cell>
          <cell r="B4544" t="str">
            <v>Ancoragem ativa para 31 cordoalhas D = 15,2 mm com placa de ancoragem, bloco, cunhas tripartidas, trombeta e protensão</v>
          </cell>
          <cell r="C4544" t="str">
            <v>un</v>
          </cell>
          <cell r="D4544" t="str">
            <v>DNIT 119/2009-ES</v>
          </cell>
        </row>
        <row r="4545">
          <cell r="A4545">
            <v>4508193</v>
          </cell>
          <cell r="B4545" t="str">
            <v>Ancoragem ativa para 8 cordoalhas D = 15,2 mm com placa de ancoragem, bloco, cunhas tripartidas, trombeta e protensão</v>
          </cell>
          <cell r="C4545" t="str">
            <v>un</v>
          </cell>
          <cell r="D4545" t="str">
            <v>DNIT 119/2009-ES</v>
          </cell>
        </row>
        <row r="4546">
          <cell r="A4546">
            <v>4508194</v>
          </cell>
          <cell r="B4546" t="str">
            <v>Ancoragem passiva aderente para 10 cordoalhas D = 15,2 mm - fornecimento e instalação</v>
          </cell>
          <cell r="C4546" t="str">
            <v>un</v>
          </cell>
          <cell r="D4546" t="str">
            <v>DNIT 119/2009-ES</v>
          </cell>
        </row>
        <row r="4547">
          <cell r="A4547">
            <v>4805749</v>
          </cell>
          <cell r="B4547" t="str">
            <v>Escavação manual de vala em material de 1ª categoria</v>
          </cell>
          <cell r="C4547" t="str">
            <v>m³</v>
          </cell>
          <cell r="D4547"/>
        </row>
        <row r="4548">
          <cell r="A4548">
            <v>4805750</v>
          </cell>
          <cell r="B4548" t="str">
            <v>Escavação manual em material de 1ª categoria</v>
          </cell>
          <cell r="C4548" t="str">
            <v>m³</v>
          </cell>
          <cell r="D4548"/>
        </row>
        <row r="4549">
          <cell r="A4549">
            <v>4805751</v>
          </cell>
          <cell r="B4549" t="str">
            <v>Escavação manual em material de 1ª categoria na profundidade de até 2m</v>
          </cell>
          <cell r="C4549" t="str">
            <v>m³</v>
          </cell>
          <cell r="D4549"/>
        </row>
        <row r="4550">
          <cell r="A4550">
            <v>4805752</v>
          </cell>
          <cell r="B4550" t="str">
            <v>Escavação manual em material de 1ª categoria na profundidade de 2 a 3 m</v>
          </cell>
          <cell r="C4550" t="str">
            <v>m³</v>
          </cell>
          <cell r="D4550"/>
        </row>
        <row r="4551">
          <cell r="A4551">
            <v>4805753</v>
          </cell>
          <cell r="B4551" t="str">
            <v>Escavação manual em material de 1ª categoria na profundidade de 3 a 4 m</v>
          </cell>
          <cell r="C4551" t="str">
            <v>m³</v>
          </cell>
          <cell r="D4551"/>
        </row>
        <row r="4552">
          <cell r="A4552">
            <v>4805754</v>
          </cell>
          <cell r="B4552" t="str">
            <v>Compactação manual</v>
          </cell>
          <cell r="C4552" t="str">
            <v>m³</v>
          </cell>
          <cell r="D4552"/>
        </row>
        <row r="4553">
          <cell r="A4553">
            <v>4805755</v>
          </cell>
          <cell r="B4553" t="str">
            <v>Apiloamento manual</v>
          </cell>
          <cell r="C4553" t="str">
            <v>m³</v>
          </cell>
          <cell r="D4553"/>
        </row>
        <row r="4554">
          <cell r="A4554">
            <v>4805756</v>
          </cell>
          <cell r="B4554" t="str">
            <v>Escavação manual reaterro e compactação em material de 1ª categoria</v>
          </cell>
          <cell r="C4554" t="str">
            <v>m³</v>
          </cell>
          <cell r="D4554"/>
        </row>
        <row r="4555">
          <cell r="A4555">
            <v>4805757</v>
          </cell>
          <cell r="B4555" t="str">
            <v>Escavação mecânica de vala em material de 1ª categoria</v>
          </cell>
          <cell r="C4555" t="str">
            <v>m³</v>
          </cell>
          <cell r="D4555"/>
        </row>
        <row r="4556">
          <cell r="A4556">
            <v>4805758</v>
          </cell>
          <cell r="B4556" t="str">
            <v>Escavação mecânica com reaterro e compactação de vala em material de 1ª categoria</v>
          </cell>
          <cell r="C4556" t="str">
            <v>m³</v>
          </cell>
          <cell r="D4556"/>
        </row>
        <row r="4557">
          <cell r="A4557">
            <v>4805760</v>
          </cell>
          <cell r="B4557" t="str">
            <v>Escavação manual em material de 2ª categoria</v>
          </cell>
          <cell r="C4557" t="str">
            <v>m³</v>
          </cell>
          <cell r="D4557"/>
        </row>
        <row r="4558">
          <cell r="A4558">
            <v>4805761</v>
          </cell>
          <cell r="B4558" t="str">
            <v>Escavação manual com reaterro e compactação em material de 2ª categoria</v>
          </cell>
          <cell r="C4558" t="str">
            <v>m³</v>
          </cell>
          <cell r="D4558"/>
        </row>
        <row r="4559">
          <cell r="A4559">
            <v>4805762</v>
          </cell>
          <cell r="B4559" t="str">
            <v>Escavação mecânica de vala em material de 2ª categoria</v>
          </cell>
          <cell r="C4559" t="str">
            <v>m³</v>
          </cell>
          <cell r="D4559"/>
        </row>
        <row r="4560">
          <cell r="A4560">
            <v>4805763</v>
          </cell>
          <cell r="B4560" t="str">
            <v>Escavação mecânica reaterro e compactação de vala em material de 2ª categoria</v>
          </cell>
          <cell r="C4560" t="str">
            <v>m³</v>
          </cell>
          <cell r="D4560"/>
        </row>
        <row r="4561">
          <cell r="A4561">
            <v>4805765</v>
          </cell>
          <cell r="B4561" t="str">
            <v>Escavação de vala em material de 3ª categoria</v>
          </cell>
          <cell r="C4561" t="str">
            <v>m³</v>
          </cell>
          <cell r="D4561"/>
        </row>
        <row r="4562">
          <cell r="A4562">
            <v>4805766</v>
          </cell>
          <cell r="B4562" t="str">
            <v>Desmonte de material de 3ª categoria a frio com argamassa expansiva a céu aberto</v>
          </cell>
          <cell r="C4562" t="str">
            <v>m³</v>
          </cell>
          <cell r="D4562"/>
        </row>
        <row r="4563">
          <cell r="A4563">
            <v>4805767</v>
          </cell>
          <cell r="B4563" t="str">
            <v>Escavação manual em material de 2ª categoria na profundidade de até 2 m</v>
          </cell>
          <cell r="C4563" t="str">
            <v>m³</v>
          </cell>
          <cell r="D4563"/>
        </row>
        <row r="4564">
          <cell r="A4564">
            <v>4805768</v>
          </cell>
          <cell r="B4564" t="str">
            <v>Pré-fissuramento de material de 3ª categoria</v>
          </cell>
          <cell r="C4564" t="str">
            <v>m²</v>
          </cell>
          <cell r="D4564"/>
        </row>
        <row r="4565">
          <cell r="A4565">
            <v>4805769</v>
          </cell>
          <cell r="B4565" t="str">
            <v>Escavação manual em material de 2ª categoria na profundidade de 2 a 3 m</v>
          </cell>
          <cell r="C4565" t="str">
            <v>m³</v>
          </cell>
          <cell r="D4565"/>
        </row>
        <row r="4566">
          <cell r="A4566">
            <v>4805770</v>
          </cell>
          <cell r="B4566" t="str">
            <v>Escavação manual em material de 2ª categoria na profundidade de 3 a 4 m</v>
          </cell>
          <cell r="C4566" t="str">
            <v>m³</v>
          </cell>
          <cell r="D4566"/>
        </row>
        <row r="4567">
          <cell r="A4567">
            <v>4805786</v>
          </cell>
          <cell r="B4567" t="str">
            <v>Escavação manual em cavas de fundação com esgotamento</v>
          </cell>
          <cell r="C4567" t="str">
            <v>m³</v>
          </cell>
          <cell r="D4567"/>
        </row>
        <row r="4568">
          <cell r="A4568">
            <v>4809843</v>
          </cell>
          <cell r="B4568" t="str">
            <v>Telhamento em chapas zincadas com espessura de 0,43 mm</v>
          </cell>
          <cell r="C4568" t="str">
            <v>m²</v>
          </cell>
          <cell r="D4568"/>
        </row>
        <row r="4569">
          <cell r="A4569">
            <v>4809844</v>
          </cell>
          <cell r="B4569" t="str">
            <v>Telhamento de fibrocimento ondulada de 5 mm</v>
          </cell>
          <cell r="C4569" t="str">
            <v>m²</v>
          </cell>
          <cell r="D4569"/>
        </row>
        <row r="4570">
          <cell r="A4570">
            <v>4812520</v>
          </cell>
          <cell r="B4570" t="str">
            <v>Pintura esmalte 2 demãos em esquadria de ferro ou perfis metálicos com fundo em zarcão</v>
          </cell>
          <cell r="C4570" t="str">
            <v>m²</v>
          </cell>
          <cell r="D4570" t="str">
            <v>DNER-ES 356/97</v>
          </cell>
        </row>
        <row r="4571">
          <cell r="A4571">
            <v>4813200</v>
          </cell>
          <cell r="B4571" t="str">
            <v>Gramagem em placas tipo Batatais</v>
          </cell>
          <cell r="C4571" t="str">
            <v>m²</v>
          </cell>
          <cell r="D4571" t="str">
            <v>DNIT 102/2009-ES</v>
          </cell>
        </row>
        <row r="4572">
          <cell r="A4572">
            <v>4816000</v>
          </cell>
          <cell r="B4572" t="str">
            <v>Escavação manual de tunnel liner em material de 1ª categoria</v>
          </cell>
          <cell r="C4572" t="str">
            <v>m³</v>
          </cell>
          <cell r="D4572"/>
        </row>
        <row r="4573">
          <cell r="A4573">
            <v>4816001</v>
          </cell>
          <cell r="B4573" t="str">
            <v>Escavação manual de tunnel liner em material de 2ª categoria</v>
          </cell>
          <cell r="C4573" t="str">
            <v>m³</v>
          </cell>
          <cell r="D4573"/>
        </row>
        <row r="4574">
          <cell r="A4574">
            <v>4816002</v>
          </cell>
          <cell r="B4574" t="str">
            <v>Escavação de tunnel liner em material de 3ª categoria</v>
          </cell>
          <cell r="C4574" t="str">
            <v>m³</v>
          </cell>
          <cell r="D4574"/>
        </row>
        <row r="4575">
          <cell r="A4575">
            <v>4816003</v>
          </cell>
          <cell r="B4575" t="str">
            <v>Iluminação provisória para tunnel liner</v>
          </cell>
          <cell r="C4575" t="str">
            <v>m</v>
          </cell>
          <cell r="D4575"/>
        </row>
        <row r="4576">
          <cell r="A4576">
            <v>4816004</v>
          </cell>
          <cell r="B4576" t="str">
            <v>Ventilação provisória para tunnel liner</v>
          </cell>
          <cell r="C4576" t="str">
            <v>m</v>
          </cell>
          <cell r="D4576"/>
        </row>
        <row r="4577">
          <cell r="A4577">
            <v>4816005</v>
          </cell>
          <cell r="B4577" t="str">
            <v>Pedra de mão produzida manualmente</v>
          </cell>
          <cell r="C4577" t="str">
            <v>m³</v>
          </cell>
          <cell r="D4577"/>
        </row>
        <row r="4578">
          <cell r="A4578">
            <v>4816007</v>
          </cell>
          <cell r="B4578" t="str">
            <v>Escavação e carga de material de jazida com trator de 74,5 kW e carregadeira de 1,53 m³</v>
          </cell>
          <cell r="C4578" t="str">
            <v>m³</v>
          </cell>
          <cell r="D4578"/>
        </row>
        <row r="4579">
          <cell r="A4579">
            <v>4816008</v>
          </cell>
          <cell r="B4579" t="str">
            <v>Escavação e carga de material de jazida com trator de 112 kW e carregadeira de 3,3 m³</v>
          </cell>
          <cell r="C4579" t="str">
            <v>m³</v>
          </cell>
          <cell r="D4579"/>
        </row>
        <row r="4580">
          <cell r="A4580">
            <v>4816010</v>
          </cell>
          <cell r="B4580" t="str">
            <v>Rocha para britagem com perfuratriz sobre esteira</v>
          </cell>
          <cell r="C4580" t="str">
            <v>m³</v>
          </cell>
          <cell r="D4580"/>
        </row>
        <row r="4581">
          <cell r="A4581">
            <v>4816012</v>
          </cell>
          <cell r="B4581" t="str">
            <v>Brita produzida em central de britagem de 80 m³/h</v>
          </cell>
          <cell r="C4581" t="str">
            <v>m³</v>
          </cell>
          <cell r="D4581"/>
        </row>
        <row r="4582">
          <cell r="A4582">
            <v>4816014</v>
          </cell>
          <cell r="B4582" t="str">
            <v>Rocha para britagem com perfuratriz manual</v>
          </cell>
          <cell r="C4582" t="str">
            <v>m³</v>
          </cell>
          <cell r="D4582"/>
        </row>
        <row r="4583">
          <cell r="A4583">
            <v>4816016</v>
          </cell>
          <cell r="B4583" t="str">
            <v>Rachão ou pedra de mão produzida</v>
          </cell>
          <cell r="C4583" t="str">
            <v>m³</v>
          </cell>
          <cell r="D4583"/>
        </row>
        <row r="4584">
          <cell r="A4584">
            <v>4816018</v>
          </cell>
          <cell r="B4584" t="str">
            <v>Areia extraída com trator e carregadeira</v>
          </cell>
          <cell r="C4584" t="str">
            <v>m³</v>
          </cell>
          <cell r="D4584"/>
        </row>
        <row r="4585">
          <cell r="A4585">
            <v>4816019</v>
          </cell>
          <cell r="B4585" t="str">
            <v>Areia extraída com escavadeira hidráulica de longo alcance</v>
          </cell>
          <cell r="C4585" t="str">
            <v>m³</v>
          </cell>
          <cell r="D4585"/>
        </row>
        <row r="4586">
          <cell r="A4586">
            <v>4816020</v>
          </cell>
          <cell r="B4586" t="str">
            <v>Areia extraída com draga de sucção tipo bomba</v>
          </cell>
          <cell r="C4586" t="str">
            <v>m³</v>
          </cell>
          <cell r="D4586"/>
        </row>
        <row r="4587">
          <cell r="A4587">
            <v>4816021</v>
          </cell>
          <cell r="B4587" t="str">
            <v>Confecção de tubos de concreto D = 0,50 m - areia extraída e brita produzida</v>
          </cell>
          <cell r="C4587" t="str">
            <v>m</v>
          </cell>
          <cell r="D4587" t="str">
            <v>DNIT 030/2004-ES</v>
          </cell>
        </row>
        <row r="4588">
          <cell r="A4588">
            <v>4816022</v>
          </cell>
          <cell r="B4588" t="str">
            <v>Confecção de tubos de concreto D = 0,50 m - areia e brita comerciais</v>
          </cell>
          <cell r="C4588" t="str">
            <v>m</v>
          </cell>
          <cell r="D4588" t="str">
            <v>DNIT 030/2004-ES</v>
          </cell>
        </row>
        <row r="4589">
          <cell r="A4589">
            <v>4816096</v>
          </cell>
          <cell r="B4589" t="str">
            <v>Escavação e carga de material de jazida com escavadeira hidráulica</v>
          </cell>
          <cell r="C4589" t="str">
            <v>m³</v>
          </cell>
          <cell r="D4589"/>
        </row>
        <row r="4590">
          <cell r="A4590">
            <v>4816099</v>
          </cell>
          <cell r="B4590" t="str">
            <v>Confecção de tubos de concreto poroso D = 0,20 m - areia extraída e brita produzida</v>
          </cell>
          <cell r="C4590" t="str">
            <v>m</v>
          </cell>
          <cell r="D4590" t="str">
            <v>NBR 8890/2007</v>
          </cell>
        </row>
        <row r="4591">
          <cell r="A4591">
            <v>4816100</v>
          </cell>
          <cell r="B4591" t="str">
            <v>Confecção de tubos de concreto poroso D = 0,20 m - areia e brita comerciais</v>
          </cell>
          <cell r="C4591" t="str">
            <v>m</v>
          </cell>
          <cell r="D4591" t="str">
            <v>NBR 8890/2007</v>
          </cell>
        </row>
        <row r="4592">
          <cell r="A4592">
            <v>4816101</v>
          </cell>
          <cell r="B4592" t="str">
            <v>Confecção de tubos de concreto poroso D = 0,30 m - areia extraída e brita produzida</v>
          </cell>
          <cell r="C4592" t="str">
            <v>m</v>
          </cell>
          <cell r="D4592" t="str">
            <v>NBR 8890/2007</v>
          </cell>
        </row>
        <row r="4593">
          <cell r="A4593">
            <v>4816102</v>
          </cell>
          <cell r="B4593" t="str">
            <v>Confecção de tubos de concreto poroso D = 0,30 m - areia e brita comerciais</v>
          </cell>
          <cell r="C4593" t="str">
            <v>m</v>
          </cell>
          <cell r="D4593" t="str">
            <v>NBR 8890/2007</v>
          </cell>
        </row>
        <row r="4594">
          <cell r="A4594">
            <v>4816103</v>
          </cell>
          <cell r="B4594" t="str">
            <v>Confecção de tubos de concreto poroso D = 0,40 m - areia extraída e brita produzida</v>
          </cell>
          <cell r="C4594" t="str">
            <v>m</v>
          </cell>
          <cell r="D4594" t="str">
            <v>NBR 8890/2007</v>
          </cell>
        </row>
        <row r="4595">
          <cell r="A4595">
            <v>4816104</v>
          </cell>
          <cell r="B4595" t="str">
            <v>Confecção de tubos de concreto poroso D = 0,40 m - areia e brita comerciais</v>
          </cell>
          <cell r="C4595" t="str">
            <v>m</v>
          </cell>
          <cell r="D4595" t="str">
            <v>NBR 8890/2007</v>
          </cell>
        </row>
        <row r="4596">
          <cell r="A4596">
            <v>4816105</v>
          </cell>
          <cell r="B4596" t="str">
            <v>Confecção de tubos de concreto perfurado D = 0,20 m - areia extraída e brita produzida</v>
          </cell>
          <cell r="C4596" t="str">
            <v>m</v>
          </cell>
          <cell r="D4596" t="str">
            <v>NBR 8890/2007</v>
          </cell>
        </row>
        <row r="4597">
          <cell r="A4597">
            <v>4816106</v>
          </cell>
          <cell r="B4597" t="str">
            <v>Confecção de tubos de concreto perfurado D = 0,20 m - areia e brita comerciais</v>
          </cell>
          <cell r="C4597" t="str">
            <v>m</v>
          </cell>
          <cell r="D4597" t="str">
            <v>NBR 8890/2007</v>
          </cell>
        </row>
        <row r="4598">
          <cell r="A4598">
            <v>4816107</v>
          </cell>
          <cell r="B4598" t="str">
            <v>Confecção de tubos de concreto perfurado D = 0,30 m - areia extraída e brita produzida</v>
          </cell>
          <cell r="C4598" t="str">
            <v>m</v>
          </cell>
          <cell r="D4598" t="str">
            <v>NBR 8890/2007</v>
          </cell>
        </row>
        <row r="4599">
          <cell r="A4599">
            <v>4816108</v>
          </cell>
          <cell r="B4599" t="str">
            <v>Confecção de tubos de concreto perfurado D = 0,30 m - areia e brita comerciais</v>
          </cell>
          <cell r="C4599" t="str">
            <v>m</v>
          </cell>
          <cell r="D4599" t="str">
            <v>NBR 8890/2007</v>
          </cell>
        </row>
        <row r="4600">
          <cell r="A4600">
            <v>4816109</v>
          </cell>
          <cell r="B4600" t="str">
            <v>Confecção de tubos de concreto perfurado D = 0,40 m - areia extraída e brita produzida</v>
          </cell>
          <cell r="C4600" t="str">
            <v>m</v>
          </cell>
          <cell r="D4600" t="str">
            <v>NBR 8890/2007</v>
          </cell>
        </row>
        <row r="4601">
          <cell r="A4601">
            <v>4816110</v>
          </cell>
          <cell r="B4601" t="str">
            <v>Confecção de tubos de concreto perfurado D = 0,40 m - areia e brita comerciais</v>
          </cell>
          <cell r="C4601" t="str">
            <v>m</v>
          </cell>
          <cell r="D4601" t="str">
            <v>NBR 8890/2007</v>
          </cell>
        </row>
        <row r="4602">
          <cell r="A4602">
            <v>4816117</v>
          </cell>
          <cell r="B4602" t="str">
            <v>Recomposição de guarda-corpo de concreto - areia extraída e brita produzida</v>
          </cell>
          <cell r="C4602" t="str">
            <v>m</v>
          </cell>
          <cell r="D4602" t="str">
            <v>DNIT 088/2006-ES</v>
          </cell>
        </row>
        <row r="4603">
          <cell r="A4603">
            <v>4816118</v>
          </cell>
          <cell r="B4603" t="str">
            <v>Recomposição de guarda-corpo de concreto - areia e brita comerciais</v>
          </cell>
          <cell r="C4603" t="str">
            <v>m</v>
          </cell>
          <cell r="D4603" t="str">
            <v>DNIT 088/2006-ES</v>
          </cell>
        </row>
        <row r="4604">
          <cell r="A4604">
            <v>4816119</v>
          </cell>
          <cell r="B4604" t="str">
            <v>Selo de argila apiloado (solo local)</v>
          </cell>
          <cell r="C4604" t="str">
            <v>m³</v>
          </cell>
          <cell r="D4604"/>
        </row>
        <row r="4605">
          <cell r="A4605">
            <v>4816120</v>
          </cell>
          <cell r="B4605" t="str">
            <v>Confecção de tubos de concreto D = 0,20 m - areia extraída e brita produzida</v>
          </cell>
          <cell r="C4605" t="str">
            <v>m</v>
          </cell>
          <cell r="D4605" t="str">
            <v>NBR 8890/2007</v>
          </cell>
        </row>
        <row r="4606">
          <cell r="A4606">
            <v>4816121</v>
          </cell>
          <cell r="B4606" t="str">
            <v>Confecção de tubos de concreto D = 0,20 m - areia e brita comerciais</v>
          </cell>
          <cell r="C4606" t="str">
            <v>m</v>
          </cell>
          <cell r="D4606" t="str">
            <v>NBR 8890/2007</v>
          </cell>
        </row>
        <row r="4607">
          <cell r="A4607">
            <v>4816122</v>
          </cell>
          <cell r="B4607" t="str">
            <v>Confecção de tubos de concreto D = 0,30 m - areia extraída e brita produzida</v>
          </cell>
          <cell r="C4607" t="str">
            <v>m</v>
          </cell>
          <cell r="D4607" t="str">
            <v>NBR 8890/2007</v>
          </cell>
        </row>
        <row r="4608">
          <cell r="A4608">
            <v>4816123</v>
          </cell>
          <cell r="B4608" t="str">
            <v>Confecção de tubos de concreto D = 0,30 m - areia e brita comerciais</v>
          </cell>
          <cell r="C4608" t="str">
            <v>m</v>
          </cell>
          <cell r="D4608" t="str">
            <v>NBR 8890/2007</v>
          </cell>
        </row>
        <row r="4609">
          <cell r="A4609">
            <v>4816124</v>
          </cell>
          <cell r="B4609" t="str">
            <v>Confecção de tubos de concreto D = 0,40 m - areia extraída e brita produzida</v>
          </cell>
          <cell r="C4609" t="str">
            <v>m</v>
          </cell>
          <cell r="D4609" t="str">
            <v>NBR 8890/2007</v>
          </cell>
        </row>
        <row r="4610">
          <cell r="A4610">
            <v>4816125</v>
          </cell>
          <cell r="B4610" t="str">
            <v>Confecção de tubos de concreto D = 0,40 m - areia e brita comerciais</v>
          </cell>
          <cell r="C4610" t="str">
            <v>m</v>
          </cell>
          <cell r="D4610" t="str">
            <v>NBR 8890/2007</v>
          </cell>
        </row>
        <row r="4611">
          <cell r="A4611">
            <v>4816128</v>
          </cell>
          <cell r="B4611" t="str">
            <v>Fabricação de mourão de concreto esticador - seção quadradade 15 cm - areia extraída e brita produzida</v>
          </cell>
          <cell r="C4611" t="str">
            <v>un</v>
          </cell>
          <cell r="D4611" t="str">
            <v>DNER-EM 174/94</v>
          </cell>
        </row>
        <row r="4612">
          <cell r="A4612">
            <v>4816129</v>
          </cell>
          <cell r="B4612" t="str">
            <v>Fabricação de mourão de concreto esticador - seção quadrada de 15 cm - areia e brita comerciais</v>
          </cell>
          <cell r="C4612" t="str">
            <v>un</v>
          </cell>
          <cell r="D4612" t="str">
            <v>DNER-EM 174/94</v>
          </cell>
        </row>
        <row r="4613">
          <cell r="A4613">
            <v>4816130</v>
          </cell>
          <cell r="B4613" t="str">
            <v>Fabricação de mourão de concreto suporte - seção quadrada de 11 cm - areia extraída e brita produzida</v>
          </cell>
          <cell r="C4613" t="str">
            <v>un</v>
          </cell>
          <cell r="D4613" t="str">
            <v>DNER-EM 174/94</v>
          </cell>
        </row>
        <row r="4614">
          <cell r="A4614">
            <v>4816131</v>
          </cell>
          <cell r="B4614" t="str">
            <v>Fabricação de mourão de concreto suporte - seção quadrada de 11 cm - areia e brita comerciais</v>
          </cell>
          <cell r="C4614" t="str">
            <v>un</v>
          </cell>
          <cell r="D4614" t="str">
            <v>DNER-EM 174/94</v>
          </cell>
        </row>
        <row r="4615">
          <cell r="A4615">
            <v>4816132</v>
          </cell>
          <cell r="B4615" t="str">
            <v>Fabricação de mourão de concreto esticador - seção triangular de 15 cm - areia extraída e brita produzida</v>
          </cell>
          <cell r="C4615" t="str">
            <v>un</v>
          </cell>
          <cell r="D4615" t="str">
            <v>DNER-EM 174/94</v>
          </cell>
        </row>
        <row r="4616">
          <cell r="A4616">
            <v>4816133</v>
          </cell>
          <cell r="B4616" t="str">
            <v>Fabricação de mourão de concreto esticador - seção triangular de 15 cm -areia e brita comercias</v>
          </cell>
          <cell r="C4616" t="str">
            <v>un</v>
          </cell>
          <cell r="D4616" t="str">
            <v>DNER-EM 174/94</v>
          </cell>
        </row>
        <row r="4617">
          <cell r="A4617">
            <v>4816134</v>
          </cell>
          <cell r="B4617" t="str">
            <v>Fabricação de mourão de concreto suporte - seção triangular de 11 cm - areia extraída e brita produzida</v>
          </cell>
          <cell r="C4617" t="str">
            <v>un</v>
          </cell>
          <cell r="D4617" t="str">
            <v>DNER-EM 174/94</v>
          </cell>
        </row>
        <row r="4618">
          <cell r="A4618">
            <v>4816135</v>
          </cell>
          <cell r="B4618" t="str">
            <v>Fabricação de mourão de concreto suporte - seção triangular de 11 cm - areia e brita comerciais</v>
          </cell>
          <cell r="C4618" t="str">
            <v>un</v>
          </cell>
          <cell r="D4618" t="str">
            <v>DNER-EM 174/94</v>
          </cell>
        </row>
        <row r="4619">
          <cell r="A4619">
            <v>4816144</v>
          </cell>
          <cell r="B4619" t="str">
            <v>Confecção de canaleta meia cana D = 0,30 m - areia extraída e brita produzida</v>
          </cell>
          <cell r="C4619" t="str">
            <v>m</v>
          </cell>
          <cell r="D4619"/>
        </row>
        <row r="4620">
          <cell r="A4620">
            <v>4816145</v>
          </cell>
          <cell r="B4620" t="str">
            <v>Confecção de canaleta meia cana D = 0,30 m - areia e brita comerciais</v>
          </cell>
          <cell r="C4620" t="str">
            <v>m</v>
          </cell>
          <cell r="D4620"/>
        </row>
        <row r="4621">
          <cell r="A4621">
            <v>4816146</v>
          </cell>
          <cell r="B4621" t="str">
            <v>Confecção de canaleta meia cana D = 0,40 m - areia extraída e brita produzida</v>
          </cell>
          <cell r="C4621" t="str">
            <v>m</v>
          </cell>
          <cell r="D4621"/>
        </row>
        <row r="4622">
          <cell r="A4622">
            <v>4816147</v>
          </cell>
          <cell r="B4622" t="str">
            <v>Confecção de canaleta meia cana D = 0,40 m - areia e brita comerciais</v>
          </cell>
          <cell r="C4622" t="str">
            <v>m</v>
          </cell>
          <cell r="D4622"/>
        </row>
        <row r="4623">
          <cell r="A4623">
            <v>4816198</v>
          </cell>
          <cell r="B4623" t="str">
            <v>Plataforma de trabalho em madeira apoiada no solo - altura de 6 a 12 m - utilização de 5 vezes - confecção, instalação e retirada</v>
          </cell>
          <cell r="C4623" t="str">
            <v>m³</v>
          </cell>
          <cell r="D4623"/>
        </row>
        <row r="4624">
          <cell r="A4624">
            <v>4900000</v>
          </cell>
          <cell r="B4624" t="str">
            <v>Mistura betuminosa</v>
          </cell>
          <cell r="C4624" t="str">
            <v>m³</v>
          </cell>
          <cell r="D4624" t="str">
            <v>DNIT 031/2006-ES</v>
          </cell>
        </row>
        <row r="4625">
          <cell r="A4625">
            <v>4900001</v>
          </cell>
          <cell r="B4625" t="str">
            <v>Material de base</v>
          </cell>
          <cell r="C4625" t="str">
            <v>m³</v>
          </cell>
          <cell r="D4625"/>
        </row>
        <row r="4626">
          <cell r="A4626">
            <v>4900002</v>
          </cell>
          <cell r="B4626" t="str">
            <v>Solo</v>
          </cell>
          <cell r="C4626" t="str">
            <v>m³</v>
          </cell>
          <cell r="D4626"/>
        </row>
        <row r="4627">
          <cell r="A4627">
            <v>4915590</v>
          </cell>
          <cell r="B4627" t="str">
            <v>Combate à exsudação - areia extraída</v>
          </cell>
          <cell r="C4627" t="str">
            <v>m²</v>
          </cell>
          <cell r="D4627"/>
        </row>
        <row r="4628">
          <cell r="A4628">
            <v>4915591</v>
          </cell>
          <cell r="B4628" t="str">
            <v>Combate à exsudação - brita produzida</v>
          </cell>
          <cell r="C4628" t="str">
            <v>m²</v>
          </cell>
          <cell r="D4628"/>
        </row>
        <row r="4629">
          <cell r="A4629">
            <v>4915592</v>
          </cell>
          <cell r="B4629" t="str">
            <v>Substituição de balizador - areia extraída e brita produzida</v>
          </cell>
          <cell r="C4629" t="str">
            <v>un</v>
          </cell>
          <cell r="D4629"/>
        </row>
        <row r="4630">
          <cell r="A4630">
            <v>4915593</v>
          </cell>
          <cell r="B4630" t="str">
            <v>Recomposição total de cerca com mourão de concreto seção quadrada - areia extraída e brita produzida</v>
          </cell>
          <cell r="C4630" t="str">
            <v>m</v>
          </cell>
          <cell r="D4630" t="str">
            <v>DNIT 099/2009-ES</v>
          </cell>
        </row>
        <row r="4631">
          <cell r="A4631">
            <v>4915594</v>
          </cell>
          <cell r="B4631" t="str">
            <v>Recomposição parcial de cerca com mourão de concreto (só mourão) seção quadrada - areia extraída e brita produzida</v>
          </cell>
          <cell r="C4631" t="str">
            <v>m</v>
          </cell>
          <cell r="D4631" t="str">
            <v>DNIT 099/2009-ES</v>
          </cell>
        </row>
        <row r="4632">
          <cell r="A4632">
            <v>4915595</v>
          </cell>
          <cell r="B4632" t="str">
            <v>Recomposição total de cerca com mourão de concreto seção triangular - areia extraída e brita produzida</v>
          </cell>
          <cell r="C4632" t="str">
            <v>m</v>
          </cell>
          <cell r="D4632" t="str">
            <v>DNIT 099/2009-ES</v>
          </cell>
        </row>
        <row r="4633">
          <cell r="A4633">
            <v>4915596</v>
          </cell>
          <cell r="B4633" t="str">
            <v>Recomposição parcial de cerca com mourão de concreto (só mourão) seção triangular - areia extraída e brita comercial</v>
          </cell>
          <cell r="C4633" t="str">
            <v>m</v>
          </cell>
          <cell r="D4633" t="str">
            <v>DNIT 099/2009-ES</v>
          </cell>
        </row>
        <row r="4634">
          <cell r="A4634">
            <v>4915597</v>
          </cell>
          <cell r="B4634" t="str">
            <v>Recomposição de guarda-corpo com agregados produzidos</v>
          </cell>
          <cell r="C4634" t="str">
            <v>m</v>
          </cell>
          <cell r="D4634" t="str">
            <v>DNIT 088/2006-ES</v>
          </cell>
        </row>
        <row r="4635">
          <cell r="A4635">
            <v>4915598</v>
          </cell>
          <cell r="B4635" t="str">
            <v>Reconformação da plataforma</v>
          </cell>
          <cell r="C4635" t="str">
            <v>ha</v>
          </cell>
          <cell r="D4635"/>
        </row>
        <row r="4636">
          <cell r="A4636">
            <v>4915608</v>
          </cell>
          <cell r="B4636" t="str">
            <v>Regularização de taludes com soquete vibratorio</v>
          </cell>
          <cell r="C4636" t="str">
            <v>m²</v>
          </cell>
          <cell r="D4636" t="str">
            <v>DNIT 108/2009 – ES</v>
          </cell>
        </row>
        <row r="4637">
          <cell r="A4637">
            <v>4915609</v>
          </cell>
          <cell r="B4637" t="str">
            <v>Regularização de valas com apiloamento do fundo</v>
          </cell>
          <cell r="C4637" t="str">
            <v>m²</v>
          </cell>
          <cell r="D4637"/>
        </row>
        <row r="4638">
          <cell r="A4638">
            <v>4915611</v>
          </cell>
          <cell r="B4638" t="str">
            <v>Recomposição de revestimento primário com material de jazida</v>
          </cell>
          <cell r="C4638" t="str">
            <v>m³</v>
          </cell>
          <cell r="D4638" t="str">
            <v>DNIT 105/2009-ES</v>
          </cell>
        </row>
        <row r="4639">
          <cell r="A4639">
            <v>4915613</v>
          </cell>
          <cell r="B4639" t="str">
            <v>Regularização mecânica da faixa de domínio</v>
          </cell>
          <cell r="C4639" t="str">
            <v>m²</v>
          </cell>
          <cell r="D4639"/>
        </row>
        <row r="4640">
          <cell r="A4640">
            <v>4915618</v>
          </cell>
          <cell r="B4640" t="str">
            <v>Recomposição de camada granular do pavimento com material de jazida</v>
          </cell>
          <cell r="C4640" t="str">
            <v>m²</v>
          </cell>
          <cell r="D4640" t="str">
            <v>DNIT 154/2010-ES</v>
          </cell>
        </row>
        <row r="4641">
          <cell r="A4641">
            <v>4915621</v>
          </cell>
          <cell r="B4641" t="str">
            <v>Solo para base de remendo profundo</v>
          </cell>
          <cell r="C4641" t="str">
            <v>m³</v>
          </cell>
          <cell r="D4641" t="str">
            <v>DNIT 154/2010-ES</v>
          </cell>
        </row>
        <row r="4642">
          <cell r="A4642">
            <v>4915623</v>
          </cell>
          <cell r="B4642" t="str">
            <v>Solo brita para base de remendo profundo - brita comercial</v>
          </cell>
          <cell r="C4642" t="str">
            <v>m³</v>
          </cell>
          <cell r="D4642" t="str">
            <v>DNIT 154/2010-ES</v>
          </cell>
        </row>
        <row r="4643">
          <cell r="A4643">
            <v>4915625</v>
          </cell>
          <cell r="B4643" t="str">
            <v>Solo melhorado com cimento para base de remendo profundo</v>
          </cell>
          <cell r="C4643" t="str">
            <v>m³</v>
          </cell>
          <cell r="D4643" t="str">
            <v>DNIT 154/2010-ES</v>
          </cell>
        </row>
        <row r="4644">
          <cell r="A4644">
            <v>4915636</v>
          </cell>
          <cell r="B4644" t="str">
            <v>Capa selante - pedrisco comercial</v>
          </cell>
          <cell r="C4644" t="str">
            <v>m²</v>
          </cell>
          <cell r="D4644"/>
        </row>
        <row r="4645">
          <cell r="A4645">
            <v>4915637</v>
          </cell>
          <cell r="B4645" t="str">
            <v>Capa selante - areia comercial</v>
          </cell>
          <cell r="C4645" t="str">
            <v>m²</v>
          </cell>
          <cell r="D4645"/>
        </row>
        <row r="4646">
          <cell r="A4646">
            <v>4915638</v>
          </cell>
          <cell r="B4646" t="str">
            <v>Capa selante - brita produzida</v>
          </cell>
          <cell r="C4646" t="str">
            <v>m²</v>
          </cell>
          <cell r="D4646"/>
        </row>
        <row r="4647">
          <cell r="A4647">
            <v>4915639</v>
          </cell>
          <cell r="B4647" t="str">
            <v>Limpeza em superfície de concreto com escova de aço</v>
          </cell>
          <cell r="C4647" t="str">
            <v>m²</v>
          </cell>
          <cell r="D4647" t="str">
            <v>DNIT 080/2006-ES</v>
          </cell>
        </row>
        <row r="4648">
          <cell r="A4648">
            <v>4915640</v>
          </cell>
          <cell r="B4648" t="str">
            <v>Remoção e limpeza manual de material retido em terra firme em obras de arte especiais</v>
          </cell>
          <cell r="C4648" t="str">
            <v>m³</v>
          </cell>
          <cell r="D4648"/>
        </row>
        <row r="4649">
          <cell r="A4649">
            <v>4915641</v>
          </cell>
          <cell r="B4649" t="str">
            <v>Dreno em tubo de aço galvanizado D = 80 mm e L = 50 cm em OAE - fornecimento e instalação</v>
          </cell>
          <cell r="C4649" t="str">
            <v>un</v>
          </cell>
          <cell r="D4649"/>
        </row>
        <row r="4650">
          <cell r="A4650">
            <v>4915642</v>
          </cell>
          <cell r="B4650" t="str">
            <v>Dreno em tubo de aço galvanizado D = 100 mm e L = 50 cm em OAE - fornecimento e instalação</v>
          </cell>
          <cell r="C4650" t="str">
            <v>un</v>
          </cell>
          <cell r="D4650"/>
        </row>
        <row r="4651">
          <cell r="A4651">
            <v>4915643</v>
          </cell>
          <cell r="B4651" t="str">
            <v>Recomposição de dreno em tubo de aço galvanizado D = 80 mm e L = 50 cm em OAE - fornecimento e instalação</v>
          </cell>
          <cell r="C4651" t="str">
            <v>un</v>
          </cell>
          <cell r="D4651"/>
        </row>
        <row r="4652">
          <cell r="A4652">
            <v>4915644</v>
          </cell>
          <cell r="B4652" t="str">
            <v>Recomposição de dreno em tubo de aço galvanizado D = 100 mm e L = 50 cm em OAE - fornecimento e instalação em OAE</v>
          </cell>
          <cell r="C4652" t="str">
            <v>un</v>
          </cell>
          <cell r="D4652"/>
        </row>
        <row r="4653">
          <cell r="A4653">
            <v>4915645</v>
          </cell>
          <cell r="B4653" t="str">
            <v>Injeção de fissuras em estruturas de concreto com adesivo estrutural de base epóxi de baixa viscosidade - fornecimento e aplicação</v>
          </cell>
          <cell r="C4653" t="str">
            <v>kg</v>
          </cell>
          <cell r="D4653" t="str">
            <v>DNIT 117/2009-ES</v>
          </cell>
        </row>
        <row r="4654">
          <cell r="A4654">
            <v>4915646</v>
          </cell>
          <cell r="B4654" t="str">
            <v>Recomposição de módulo de transição de defensa metálica para barreira rígida</v>
          </cell>
          <cell r="C4654" t="str">
            <v>un</v>
          </cell>
          <cell r="D4654" t="str">
            <v>DNER-ES 144/85</v>
          </cell>
        </row>
        <row r="4655">
          <cell r="A4655">
            <v>4915667</v>
          </cell>
          <cell r="B4655" t="str">
            <v>Remoção mecanizada de revestimento betuminoso</v>
          </cell>
          <cell r="C4655" t="str">
            <v>m³</v>
          </cell>
          <cell r="D4655" t="str">
            <v>DNIT 085/2006-ES/ DNIT 154/2010-ES</v>
          </cell>
        </row>
        <row r="4656">
          <cell r="A4656">
            <v>4915668</v>
          </cell>
          <cell r="B4656" t="str">
            <v>Remoção manual de revestimento betuminoso</v>
          </cell>
          <cell r="C4656" t="str">
            <v>m³</v>
          </cell>
          <cell r="D4656" t="str">
            <v>DNIT 085/2006-ES/ DNIT 154/2010-ES</v>
          </cell>
        </row>
        <row r="4657">
          <cell r="A4657">
            <v>4915669</v>
          </cell>
          <cell r="B4657" t="str">
            <v>Remoção mecanizada de camada granular do pavimento</v>
          </cell>
          <cell r="C4657" t="str">
            <v>m³</v>
          </cell>
          <cell r="D4657" t="str">
            <v>DNIT 085/2006-ES/ DNIT 154/2010-ES</v>
          </cell>
        </row>
        <row r="4658">
          <cell r="A4658">
            <v>4915670</v>
          </cell>
          <cell r="B4658" t="str">
            <v>Remoção manual de camada granular do pavimento</v>
          </cell>
          <cell r="C4658" t="str">
            <v>m³</v>
          </cell>
          <cell r="D4658" t="str">
            <v>DNIT 085/2006-ES/ DNIT 154/2010-ES</v>
          </cell>
        </row>
        <row r="4659">
          <cell r="A4659">
            <v>4915671</v>
          </cell>
          <cell r="B4659" t="str">
            <v>Reaterro e compactação com soquete vibratório</v>
          </cell>
          <cell r="C4659" t="str">
            <v>m³</v>
          </cell>
          <cell r="D4659"/>
        </row>
        <row r="4660">
          <cell r="A4660">
            <v>4915672</v>
          </cell>
          <cell r="B4660" t="str">
            <v>Limpeza de ponte</v>
          </cell>
          <cell r="C4660" t="str">
            <v>m</v>
          </cell>
          <cell r="D4660"/>
        </row>
        <row r="4661">
          <cell r="A4661">
            <v>4915673</v>
          </cell>
          <cell r="B4661" t="str">
            <v>Revestimento vegetal com grama em mudas em superfícies inclinadas</v>
          </cell>
          <cell r="C4661" t="str">
            <v>m²</v>
          </cell>
          <cell r="D4661" t="str">
            <v>DNIT 072/2006-ES</v>
          </cell>
        </row>
        <row r="4662">
          <cell r="A4662">
            <v>4915678</v>
          </cell>
          <cell r="B4662" t="str">
            <v>Tapa buraco com demolição manual</v>
          </cell>
          <cell r="C4662" t="str">
            <v>m³</v>
          </cell>
          <cell r="D4662" t="str">
            <v>DNIT 154/2010-ES</v>
          </cell>
        </row>
        <row r="4663">
          <cell r="A4663">
            <v>4915684</v>
          </cell>
          <cell r="B4663" t="str">
            <v>Revestimento vegetal com grama em mudas em superfícies planas</v>
          </cell>
          <cell r="C4663" t="str">
            <v>m²</v>
          </cell>
          <cell r="D4663" t="str">
            <v>DNIT 071/2006-ES</v>
          </cell>
        </row>
        <row r="4664">
          <cell r="A4664">
            <v>4915686</v>
          </cell>
          <cell r="B4664" t="str">
            <v>Limpeza e desobstrução de dispositivos de drenagem em OAE</v>
          </cell>
          <cell r="C4664" t="str">
            <v>un</v>
          </cell>
          <cell r="D4664"/>
        </row>
        <row r="4665">
          <cell r="A4665">
            <v>4915687</v>
          </cell>
          <cell r="B4665" t="str">
            <v>Limpeza e desobstrução de drenos de obras de contenção</v>
          </cell>
          <cell r="C4665" t="str">
            <v>un</v>
          </cell>
          <cell r="D4665"/>
        </row>
        <row r="4666">
          <cell r="A4666">
            <v>4915692</v>
          </cell>
          <cell r="B4666" t="str">
            <v>Remendo profundo com demolição manual</v>
          </cell>
          <cell r="C4666" t="str">
            <v>m³</v>
          </cell>
          <cell r="D4666" t="str">
            <v>DNIT 154/2010-ES</v>
          </cell>
        </row>
        <row r="4667">
          <cell r="A4667">
            <v>4915694</v>
          </cell>
          <cell r="B4667" t="str">
            <v>Limpeza, serragem e enchimento de trincas em pavimento de concreto com selante elástico a frio</v>
          </cell>
          <cell r="C4667" t="str">
            <v>m</v>
          </cell>
          <cell r="D4667"/>
        </row>
        <row r="4668">
          <cell r="A4668">
            <v>4915695</v>
          </cell>
          <cell r="B4668" t="str">
            <v>Limpeza, serragem e enchimento de trincas em pavimento de concreto com CAP</v>
          </cell>
          <cell r="C4668" t="str">
            <v>m</v>
          </cell>
          <cell r="D4668"/>
        </row>
        <row r="4669">
          <cell r="A4669">
            <v>4915696</v>
          </cell>
          <cell r="B4669" t="str">
            <v>Limpeza, serragem e enchimento de trincas em pavimento de concreto com CAP com polímero</v>
          </cell>
          <cell r="C4669" t="str">
            <v>m</v>
          </cell>
          <cell r="D4669"/>
        </row>
        <row r="4670">
          <cell r="A4670">
            <v>4915698</v>
          </cell>
          <cell r="B4670" t="str">
            <v>Remoção de grãos, agregados e solos derramados na pista em rodovias</v>
          </cell>
          <cell r="C4670" t="str">
            <v>t</v>
          </cell>
          <cell r="D4670"/>
        </row>
        <row r="4671">
          <cell r="A4671">
            <v>4915699</v>
          </cell>
          <cell r="B4671" t="str">
            <v>Remoção de vidros, caixas e engradados derramados na pista em rodovia</v>
          </cell>
          <cell r="C4671" t="str">
            <v>t</v>
          </cell>
          <cell r="D4671"/>
        </row>
        <row r="4672">
          <cell r="A4672">
            <v>4915700</v>
          </cell>
          <cell r="B4672" t="str">
            <v>Combate à exsudação - areia comercial</v>
          </cell>
          <cell r="C4672" t="str">
            <v>m²</v>
          </cell>
          <cell r="D4672"/>
        </row>
        <row r="4673">
          <cell r="A4673">
            <v>4915701</v>
          </cell>
          <cell r="B4673" t="str">
            <v>Combate à exsudação - pedrisco comercial</v>
          </cell>
          <cell r="C4673" t="str">
            <v>m²</v>
          </cell>
          <cell r="D4673"/>
        </row>
        <row r="4674">
          <cell r="A4674">
            <v>4915703</v>
          </cell>
          <cell r="B4674" t="str">
            <v>Correção de defeitos com mistura betuminosa, inclusive pintura de ligação</v>
          </cell>
          <cell r="C4674" t="str">
            <v>m³</v>
          </cell>
          <cell r="D4674" t="str">
            <v>DNIT 154/2010-ES</v>
          </cell>
        </row>
        <row r="4675">
          <cell r="A4675">
            <v>4915705</v>
          </cell>
          <cell r="B4675" t="str">
            <v>Correção de defeitos por fresagem descontínua do revestimento betuminoso</v>
          </cell>
          <cell r="C4675" t="str">
            <v>m³</v>
          </cell>
          <cell r="D4675" t="str">
            <v>DNIT 154/2010-ES</v>
          </cell>
        </row>
        <row r="4676">
          <cell r="A4676">
            <v>4915706</v>
          </cell>
          <cell r="B4676" t="str">
            <v>Recomposição de guarda-corpo com agregados comerciais</v>
          </cell>
          <cell r="C4676" t="str">
            <v>m</v>
          </cell>
          <cell r="D4676" t="str">
            <v>DNIT 088/2006-ES</v>
          </cell>
        </row>
        <row r="4677">
          <cell r="A4677">
            <v>4915708</v>
          </cell>
          <cell r="B4677" t="str">
            <v>Limpeza de sarjeta e meio-fio</v>
          </cell>
          <cell r="C4677" t="str">
            <v>m</v>
          </cell>
          <cell r="D4677"/>
        </row>
        <row r="4678">
          <cell r="A4678">
            <v>4915709</v>
          </cell>
          <cell r="B4678" t="str">
            <v>Limpeza de valeta de corte</v>
          </cell>
          <cell r="C4678" t="str">
            <v>m</v>
          </cell>
          <cell r="D4678"/>
        </row>
        <row r="4679">
          <cell r="A4679">
            <v>4915710</v>
          </cell>
          <cell r="B4679" t="str">
            <v>Limpeza de vala de drenagem</v>
          </cell>
          <cell r="C4679" t="str">
            <v>m</v>
          </cell>
          <cell r="D4679"/>
        </row>
        <row r="4680">
          <cell r="A4680">
            <v>4915711</v>
          </cell>
          <cell r="B4680" t="str">
            <v>Limpeza de descida d'água</v>
          </cell>
          <cell r="C4680" t="str">
            <v>m</v>
          </cell>
          <cell r="D4680"/>
        </row>
        <row r="4681">
          <cell r="A4681">
            <v>4915712</v>
          </cell>
          <cell r="B4681" t="str">
            <v>Limpeza de bueiro</v>
          </cell>
          <cell r="C4681" t="str">
            <v>m³</v>
          </cell>
          <cell r="D4681"/>
        </row>
        <row r="4682">
          <cell r="A4682">
            <v>4915713</v>
          </cell>
          <cell r="B4682" t="str">
            <v>Desobstrução de bueiro</v>
          </cell>
          <cell r="C4682" t="str">
            <v>m³</v>
          </cell>
          <cell r="D4682"/>
        </row>
        <row r="4683">
          <cell r="A4683">
            <v>4915714</v>
          </cell>
          <cell r="B4683" t="str">
            <v>Limpeza e enchimento com resina epóxi de fissuras com abertura máxima de 1,0 mm em pavimento de concreto</v>
          </cell>
          <cell r="C4683" t="str">
            <v>m</v>
          </cell>
          <cell r="D4683"/>
        </row>
        <row r="4684">
          <cell r="A4684">
            <v>4915716</v>
          </cell>
          <cell r="B4684" t="str">
            <v>Tratamento de fissuras do tipo rendilhado em pavimentos de concreto</v>
          </cell>
          <cell r="C4684" t="str">
            <v>m²</v>
          </cell>
          <cell r="D4684"/>
        </row>
        <row r="4685">
          <cell r="A4685">
            <v>4915718</v>
          </cell>
          <cell r="B4685" t="str">
            <v>Limpeza de placa de sinalização</v>
          </cell>
          <cell r="C4685" t="str">
            <v>m²</v>
          </cell>
          <cell r="D4685" t="str">
            <v>DNIT 101/2009-ES</v>
          </cell>
        </row>
        <row r="4686">
          <cell r="A4686">
            <v>4915719</v>
          </cell>
          <cell r="B4686" t="str">
            <v>Recomposição de placa de sinalização</v>
          </cell>
          <cell r="C4686" t="str">
            <v>m²</v>
          </cell>
          <cell r="D4686" t="str">
            <v>DNIT 101/2009-ES</v>
          </cell>
        </row>
        <row r="4687">
          <cell r="A4687">
            <v>4915720</v>
          </cell>
          <cell r="B4687" t="str">
            <v>Substituição de balizador - areia e brita comerciais</v>
          </cell>
          <cell r="C4687" t="str">
            <v>un</v>
          </cell>
          <cell r="D4687"/>
        </row>
        <row r="4688">
          <cell r="A4688">
            <v>4915721</v>
          </cell>
          <cell r="B4688" t="str">
            <v>Recomposição de defensa metálica simples</v>
          </cell>
          <cell r="C4688" t="str">
            <v>m</v>
          </cell>
          <cell r="D4688" t="str">
            <v>DNER-ES 144/85</v>
          </cell>
        </row>
        <row r="4689">
          <cell r="A4689">
            <v>4915722</v>
          </cell>
          <cell r="B4689" t="str">
            <v>Recomposição de defensa metálica dupla</v>
          </cell>
          <cell r="C4689" t="str">
            <v>m</v>
          </cell>
          <cell r="D4689" t="str">
            <v>DNER-ES 144/85</v>
          </cell>
        </row>
        <row r="4690">
          <cell r="A4690">
            <v>4915723</v>
          </cell>
          <cell r="B4690" t="str">
            <v>Caiação com fixador de cal</v>
          </cell>
          <cell r="C4690" t="str">
            <v>m²</v>
          </cell>
          <cell r="D4690"/>
        </row>
        <row r="4691">
          <cell r="A4691">
            <v>4915725</v>
          </cell>
          <cell r="B4691" t="str">
            <v>Recomposição total de cerca com mourão de concreto seção quadrada - areia e brita comerciais</v>
          </cell>
          <cell r="C4691" t="str">
            <v>m</v>
          </cell>
          <cell r="D4691" t="str">
            <v>DNIT 099/2009-ES</v>
          </cell>
        </row>
        <row r="4692">
          <cell r="A4692">
            <v>4915726</v>
          </cell>
          <cell r="B4692" t="str">
            <v>Recomposição parcial de cerca com mourão de concreto (só mourão) seção quadrada - areia e brita comerciais</v>
          </cell>
          <cell r="C4692" t="str">
            <v>m</v>
          </cell>
          <cell r="D4692" t="str">
            <v>DNIT 099/2009-ES</v>
          </cell>
        </row>
        <row r="4693">
          <cell r="A4693">
            <v>4915727</v>
          </cell>
          <cell r="B4693" t="str">
            <v>Recomposição parcial de cerca com mourão de concreto (só arame)</v>
          </cell>
          <cell r="C4693" t="str">
            <v>m</v>
          </cell>
          <cell r="D4693" t="str">
            <v>DNIT 099/2009-ES</v>
          </cell>
        </row>
        <row r="4694">
          <cell r="A4694">
            <v>4915728</v>
          </cell>
          <cell r="B4694" t="str">
            <v>Recomposição total de cerca com mourão de concreto seção triangular - areia e brita comerciais</v>
          </cell>
          <cell r="C4694" t="str">
            <v>m</v>
          </cell>
          <cell r="D4694" t="str">
            <v>DNIT 099/2009-ES</v>
          </cell>
        </row>
        <row r="4695">
          <cell r="A4695">
            <v>4915729</v>
          </cell>
          <cell r="B4695" t="str">
            <v>Recomposição parcial de cerca com mourão de concreto (só mourão) seção triangular - areia e brita comerciais</v>
          </cell>
          <cell r="C4695" t="str">
            <v>m</v>
          </cell>
          <cell r="D4695" t="str">
            <v>DNIT 099/2009-ES</v>
          </cell>
        </row>
        <row r="4696">
          <cell r="A4696">
            <v>4915730</v>
          </cell>
          <cell r="B4696" t="str">
            <v>Recomposição total de cerca com mourão de madeira</v>
          </cell>
          <cell r="C4696" t="str">
            <v>m</v>
          </cell>
          <cell r="D4696" t="str">
            <v>DNIT 099/2009-ES</v>
          </cell>
        </row>
        <row r="4697">
          <cell r="A4697">
            <v>4915731</v>
          </cell>
          <cell r="B4697" t="str">
            <v>Recomposição parcial de cerca com mourão de madeira (só mourão)</v>
          </cell>
          <cell r="C4697" t="str">
            <v>m</v>
          </cell>
          <cell r="D4697" t="str">
            <v>DNIT 099/2009-ES</v>
          </cell>
        </row>
        <row r="4698">
          <cell r="A4698">
            <v>4915732</v>
          </cell>
          <cell r="B4698" t="str">
            <v>Recomposição parcial de cerca com mourão de madeira (só arame)</v>
          </cell>
          <cell r="C4698" t="str">
            <v>m</v>
          </cell>
          <cell r="D4698" t="str">
            <v>DNIT 099/2009-ES</v>
          </cell>
        </row>
        <row r="4699">
          <cell r="A4699">
            <v>4915733</v>
          </cell>
          <cell r="B4699" t="str">
            <v>Recomposição manual de aterro - material de jazida</v>
          </cell>
          <cell r="C4699" t="str">
            <v>m³</v>
          </cell>
          <cell r="D4699"/>
        </row>
        <row r="4700">
          <cell r="A4700">
            <v>4915734</v>
          </cell>
          <cell r="B4700" t="str">
            <v>Recomposição mecanizada de aterro - material de jazida</v>
          </cell>
          <cell r="C4700" t="str">
            <v>m³</v>
          </cell>
          <cell r="D4700"/>
        </row>
        <row r="4701">
          <cell r="A4701">
            <v>4915735</v>
          </cell>
          <cell r="B4701" t="str">
            <v>Remoção manual de barreira em solo</v>
          </cell>
          <cell r="C4701" t="str">
            <v>m³</v>
          </cell>
          <cell r="D4701"/>
        </row>
        <row r="4702">
          <cell r="A4702">
            <v>4915736</v>
          </cell>
          <cell r="B4702" t="str">
            <v>Remoção manual de barreira em rocha</v>
          </cell>
          <cell r="C4702" t="str">
            <v>m³</v>
          </cell>
          <cell r="D4702"/>
        </row>
        <row r="4703">
          <cell r="A4703">
            <v>4915737</v>
          </cell>
          <cell r="B4703" t="str">
            <v>Remoção mecanizada de barreira em solo</v>
          </cell>
          <cell r="C4703" t="str">
            <v>m³</v>
          </cell>
          <cell r="D4703"/>
        </row>
        <row r="4704">
          <cell r="A4704">
            <v>4915738</v>
          </cell>
          <cell r="B4704" t="str">
            <v>Remoção mecanizada de barreira em rocha</v>
          </cell>
          <cell r="C4704" t="str">
            <v>m³</v>
          </cell>
          <cell r="D4704"/>
        </row>
        <row r="4705">
          <cell r="A4705">
            <v>4915739</v>
          </cell>
          <cell r="B4705" t="str">
            <v>Remoção de matacões</v>
          </cell>
          <cell r="C4705" t="str">
            <v>m³</v>
          </cell>
          <cell r="D4705"/>
        </row>
        <row r="4706">
          <cell r="A4706">
            <v>4915740</v>
          </cell>
          <cell r="B4706" t="str">
            <v>Roçada manual</v>
          </cell>
          <cell r="C4706" t="str">
            <v>ha</v>
          </cell>
          <cell r="D4706"/>
        </row>
        <row r="4707">
          <cell r="A4707">
            <v>4915741</v>
          </cell>
          <cell r="B4707" t="str">
            <v>Roçada manual de capim colonião</v>
          </cell>
          <cell r="C4707" t="str">
            <v>ha</v>
          </cell>
          <cell r="D4707"/>
        </row>
        <row r="4708">
          <cell r="A4708">
            <v>4915742</v>
          </cell>
          <cell r="B4708" t="str">
            <v>Roçada mecanizada</v>
          </cell>
          <cell r="C4708" t="str">
            <v>ha</v>
          </cell>
          <cell r="D4708"/>
        </row>
        <row r="4709">
          <cell r="A4709">
            <v>4915743</v>
          </cell>
          <cell r="B4709" t="str">
            <v>Corte e limpeza de áreas gramadas</v>
          </cell>
          <cell r="C4709" t="str">
            <v>m²</v>
          </cell>
          <cell r="D4709" t="str">
            <v>DNIT 102/2009-ES</v>
          </cell>
        </row>
        <row r="4710">
          <cell r="A4710">
            <v>4915744</v>
          </cell>
          <cell r="B4710" t="str">
            <v>Capina manual</v>
          </cell>
          <cell r="C4710" t="str">
            <v>m²</v>
          </cell>
          <cell r="D4710" t="str">
            <v>DNIT 102/2009-ES</v>
          </cell>
        </row>
        <row r="4711">
          <cell r="A4711">
            <v>4915746</v>
          </cell>
          <cell r="B4711" t="str">
            <v>Remendo profundo com demolição mecânica e serra</v>
          </cell>
          <cell r="C4711" t="str">
            <v>m³</v>
          </cell>
          <cell r="D4711" t="str">
            <v>DNIT 085/2006-ES</v>
          </cell>
        </row>
        <row r="4712">
          <cell r="A4712">
            <v>4915748</v>
          </cell>
          <cell r="B4712" t="str">
            <v>Recuperação de desgaste superficial em pavimentos de concreto</v>
          </cell>
          <cell r="C4712" t="str">
            <v>m²</v>
          </cell>
          <cell r="D4712" t="str">
            <v>DNIT 085/2006-ES</v>
          </cell>
        </row>
        <row r="4713">
          <cell r="A4713">
            <v>4915750</v>
          </cell>
          <cell r="B4713" t="str">
            <v>Tratamento de fissuras transversais com abertura maior que 1,0 mm em pavimentos de concreto</v>
          </cell>
          <cell r="C4713" t="str">
            <v>m</v>
          </cell>
          <cell r="D4713" t="str">
            <v>DNIT 085/2006-ES</v>
          </cell>
        </row>
        <row r="4714">
          <cell r="A4714">
            <v>4915753</v>
          </cell>
          <cell r="B4714" t="str">
            <v>Remendo em placa de pavimentos de concreto</v>
          </cell>
          <cell r="C4714" t="str">
            <v>m³</v>
          </cell>
          <cell r="D4714" t="str">
            <v>DNIT 085/2006-ES</v>
          </cell>
        </row>
        <row r="4715">
          <cell r="A4715">
            <v>4915757</v>
          </cell>
          <cell r="B4715" t="str">
            <v>Tapa buraco com serra corta piso</v>
          </cell>
          <cell r="C4715" t="str">
            <v>m³</v>
          </cell>
          <cell r="D4715" t="str">
            <v>DNIT 154/2010-ES</v>
          </cell>
        </row>
        <row r="4716">
          <cell r="A4716">
            <v>4915758</v>
          </cell>
          <cell r="B4716" t="str">
            <v>Limpeza e remoção de vegetação nas juntas de dilatação com o uso de herbicida</v>
          </cell>
          <cell r="C4716" t="str">
            <v>m</v>
          </cell>
          <cell r="D4716"/>
        </row>
        <row r="4717">
          <cell r="A4717">
            <v>4915759</v>
          </cell>
          <cell r="B4717" t="str">
            <v>Limpeza e remoção de vegetação junto aos aparelhos de apoio de OAE com o uso de herbicida</v>
          </cell>
          <cell r="C4717" t="str">
            <v>un</v>
          </cell>
          <cell r="D4717"/>
        </row>
        <row r="4718">
          <cell r="A4718">
            <v>4915760</v>
          </cell>
          <cell r="B4718" t="str">
            <v>Remoção de vestígios de óleo ou graxa na superfície do revestimento do pavimento</v>
          </cell>
          <cell r="C4718" t="str">
            <v>m²</v>
          </cell>
          <cell r="D4718"/>
        </row>
        <row r="4719">
          <cell r="A4719">
            <v>4915761</v>
          </cell>
          <cell r="B4719" t="str">
            <v>Remoção manual de vegetação daninha</v>
          </cell>
          <cell r="C4719" t="str">
            <v>m²</v>
          </cell>
          <cell r="D4719"/>
        </row>
        <row r="4720">
          <cell r="A4720">
            <v>4915762</v>
          </cell>
          <cell r="B4720" t="str">
            <v>Remoção manual de vegetação daninha em frestas</v>
          </cell>
          <cell r="C4720" t="str">
            <v>m</v>
          </cell>
          <cell r="D4720"/>
        </row>
        <row r="4721">
          <cell r="A4721">
            <v>4915764</v>
          </cell>
          <cell r="B4721" t="str">
            <v>Poda de árvores com até 5 m de altura</v>
          </cell>
          <cell r="C4721" t="str">
            <v>m³</v>
          </cell>
          <cell r="D4721"/>
        </row>
        <row r="4722">
          <cell r="A4722">
            <v>4915765</v>
          </cell>
          <cell r="B4722" t="str">
            <v>Poda de árvores com 5,0 m a 7,5 m de altura</v>
          </cell>
          <cell r="C4722" t="str">
            <v>m³</v>
          </cell>
          <cell r="D4722"/>
        </row>
        <row r="4723">
          <cell r="A4723">
            <v>4915766</v>
          </cell>
          <cell r="B4723" t="str">
            <v>Poda de árvores com 7,5 m a 10 m de altura</v>
          </cell>
          <cell r="C4723" t="str">
            <v>m³</v>
          </cell>
          <cell r="D4723"/>
        </row>
        <row r="4724">
          <cell r="A4724">
            <v>4915767</v>
          </cell>
          <cell r="B4724" t="str">
            <v>Poda de árvores com mais de 10 m de altura</v>
          </cell>
          <cell r="C4724" t="str">
            <v>m³</v>
          </cell>
          <cell r="D4724"/>
        </row>
        <row r="4725">
          <cell r="A4725">
            <v>4915768</v>
          </cell>
          <cell r="B4725" t="str">
            <v>Corte e remoção de árvores</v>
          </cell>
          <cell r="C4725" t="str">
            <v>m³</v>
          </cell>
          <cell r="D4725"/>
        </row>
        <row r="4726">
          <cell r="A4726">
            <v>4915774</v>
          </cell>
          <cell r="B4726" t="str">
            <v>Recomposição de erosão em corte ou aterro com material de jazida</v>
          </cell>
          <cell r="C4726" t="str">
            <v>m³</v>
          </cell>
          <cell r="D4726"/>
        </row>
        <row r="4727">
          <cell r="A4727">
            <v>4915776</v>
          </cell>
          <cell r="B4727" t="str">
            <v>Roçada com roçadeira costal</v>
          </cell>
          <cell r="C4727" t="str">
            <v>ha</v>
          </cell>
          <cell r="D4727"/>
        </row>
        <row r="4728">
          <cell r="A4728">
            <v>4915777</v>
          </cell>
          <cell r="B4728" t="str">
            <v>Reassentamento manual de meio fio com material arrancado da pista</v>
          </cell>
          <cell r="C4728" t="str">
            <v>m</v>
          </cell>
          <cell r="D4728"/>
        </row>
        <row r="4729">
          <cell r="A4729">
            <v>4915779</v>
          </cell>
          <cell r="B4729" t="str">
            <v>Capa selante - areia extraída</v>
          </cell>
          <cell r="C4729" t="str">
            <v>m²</v>
          </cell>
          <cell r="D4729"/>
        </row>
        <row r="4730">
          <cell r="A4730">
            <v>4915785</v>
          </cell>
          <cell r="B4730" t="str">
            <v>Remoção de animais de grande porte mortos em rodovia - carga e descarga com guindauto</v>
          </cell>
          <cell r="C4730" t="str">
            <v>t</v>
          </cell>
          <cell r="D4730"/>
        </row>
        <row r="4731">
          <cell r="A4731">
            <v>4915786</v>
          </cell>
          <cell r="B4731" t="str">
            <v>Remoção de animais de pequeno porte mortos em rodovia - carga manual</v>
          </cell>
          <cell r="C4731" t="str">
            <v>t</v>
          </cell>
          <cell r="D4731"/>
        </row>
        <row r="4732">
          <cell r="A4732">
            <v>4915787</v>
          </cell>
          <cell r="B4732" t="str">
            <v>Remoção de veículos de pequeno porte incendiados em rodovia - carga e descarga com guindauto</v>
          </cell>
          <cell r="C4732" t="str">
            <v>t</v>
          </cell>
          <cell r="D4732"/>
        </row>
        <row r="4733">
          <cell r="A4733">
            <v>4915788</v>
          </cell>
          <cell r="B4733" t="str">
            <v>Remoção de veículos de médio porte incendiados em rodovia - carga e descarga com guindaste</v>
          </cell>
          <cell r="C4733" t="str">
            <v>t</v>
          </cell>
          <cell r="D4733"/>
        </row>
        <row r="4734">
          <cell r="A4734">
            <v>4915789</v>
          </cell>
          <cell r="B4734" t="str">
            <v>Remoção de veículos de grande porte incendiados em rodovia - carga e descarga com guindaste</v>
          </cell>
          <cell r="C4734" t="str">
            <v>t</v>
          </cell>
          <cell r="D4734"/>
        </row>
        <row r="4735">
          <cell r="A4735">
            <v>4915790</v>
          </cell>
          <cell r="B4735" t="str">
            <v>Limpeza de emulsão asfáltica ou asfalto diluido derramado na pista - remoção com mini-carregadeira e descarga livre</v>
          </cell>
          <cell r="C4735" t="str">
            <v>t</v>
          </cell>
          <cell r="D4735"/>
        </row>
        <row r="4736">
          <cell r="A4736">
            <v>4915791</v>
          </cell>
          <cell r="B4736" t="str">
            <v>Limpeza de cimento asfáltico derramado na pista de rodovia pavimentada</v>
          </cell>
          <cell r="C4736" t="str">
            <v>t</v>
          </cell>
          <cell r="D4736"/>
        </row>
        <row r="4737">
          <cell r="A4737">
            <v>4915792</v>
          </cell>
          <cell r="B4737" t="str">
            <v>Limpeza de material asfáltico derramado fora da pista - remoção com escavadeira hidráulica e caminhão basculante</v>
          </cell>
          <cell r="C4737" t="str">
            <v>t</v>
          </cell>
          <cell r="D4737"/>
        </row>
        <row r="4738">
          <cell r="A4738">
            <v>4915793</v>
          </cell>
          <cell r="B4738" t="str">
            <v>Limpeza de líquidos combustíveis derramados na pista</v>
          </cell>
          <cell r="C4738" t="str">
            <v>t</v>
          </cell>
          <cell r="D4738"/>
        </row>
        <row r="4739">
          <cell r="A4739">
            <v>4915794</v>
          </cell>
          <cell r="B4739" t="str">
            <v>Remoção de sucatas derramadas em rodovia</v>
          </cell>
          <cell r="C4739" t="str">
            <v>t</v>
          </cell>
          <cell r="D4739"/>
        </row>
        <row r="4740">
          <cell r="A4740">
            <v>4915795</v>
          </cell>
          <cell r="B4740" t="str">
            <v>Remoção de emborrachados de pneus em rodovia</v>
          </cell>
          <cell r="C4740" t="str">
            <v>t</v>
          </cell>
          <cell r="D4740"/>
        </row>
        <row r="4741">
          <cell r="A4741">
            <v>4915796</v>
          </cell>
          <cell r="B4741" t="str">
            <v>Remoção de veículos de pequeno porte tombados em rodovia</v>
          </cell>
          <cell r="C4741" t="str">
            <v>t</v>
          </cell>
          <cell r="D4741"/>
        </row>
        <row r="4742">
          <cell r="A4742">
            <v>4915797</v>
          </cell>
          <cell r="B4742" t="str">
            <v>Remoção de veículos de médio porte tombados em rodovia</v>
          </cell>
          <cell r="C4742" t="str">
            <v>t</v>
          </cell>
          <cell r="D4742"/>
        </row>
        <row r="4743">
          <cell r="A4743">
            <v>4915798</v>
          </cell>
          <cell r="B4743" t="str">
            <v>Remoção de veículos de grande porte tombados em rodovia</v>
          </cell>
          <cell r="C4743" t="str">
            <v>t</v>
          </cell>
          <cell r="D4743"/>
        </row>
        <row r="4744">
          <cell r="A4744">
            <v>4915799</v>
          </cell>
          <cell r="B4744" t="str">
            <v>Remoção de espécimes arbóreos de até 20 m tombadas na pista</v>
          </cell>
          <cell r="C4744" t="str">
            <v>t</v>
          </cell>
          <cell r="D4744"/>
        </row>
        <row r="4745">
          <cell r="A4745">
            <v>4915800</v>
          </cell>
          <cell r="B4745" t="str">
            <v>Remoção de espécimes arbóreos de 20 a 40 m tombadas na pista</v>
          </cell>
          <cell r="C4745" t="str">
            <v>t</v>
          </cell>
          <cell r="D4745"/>
        </row>
        <row r="4746">
          <cell r="A4746">
            <v>5212552</v>
          </cell>
          <cell r="B4746" t="str">
            <v>Pintura eletrostática a pó com tinta poliester em chapa de aço</v>
          </cell>
          <cell r="C4746" t="str">
            <v>m²</v>
          </cell>
          <cell r="D4746"/>
        </row>
        <row r="4747">
          <cell r="A4747">
            <v>5212553</v>
          </cell>
          <cell r="B4747" t="str">
            <v>Confecção de placa em aço nº 16 galvanizado, com película tipo I + I - chapa recuperada</v>
          </cell>
          <cell r="C4747" t="str">
            <v>m²</v>
          </cell>
          <cell r="D4747" t="str">
            <v>DNIT 101/2009-ES</v>
          </cell>
        </row>
        <row r="4748">
          <cell r="A4748">
            <v>5212554</v>
          </cell>
          <cell r="B4748" t="str">
            <v>Confecção de placa em aço nº 16 galvanizado, com película retrorrefletiva tipo I + III - chapa recuperada</v>
          </cell>
          <cell r="C4748" t="str">
            <v>m²</v>
          </cell>
          <cell r="D4748" t="str">
            <v>DNIT 101/2009-ES</v>
          </cell>
        </row>
        <row r="4749">
          <cell r="A4749">
            <v>5212555</v>
          </cell>
          <cell r="B4749" t="str">
            <v>Confecção de placa em aço nº 16 galvanizado, com película retrorrefletiva tipo III + III - chapa recuperada</v>
          </cell>
          <cell r="C4749" t="str">
            <v>m²</v>
          </cell>
          <cell r="D4749" t="str">
            <v>DNIT 101/2009-ES</v>
          </cell>
        </row>
        <row r="4750">
          <cell r="A4750">
            <v>5213351</v>
          </cell>
          <cell r="B4750" t="str">
            <v>Fornecimento e implantação de suporte polimérico ecológico maciço D = 6,5 cm para placa de sinalização</v>
          </cell>
          <cell r="C4750" t="str">
            <v>un</v>
          </cell>
          <cell r="D4750" t="str">
            <v>DNIT 101/2009-ES</v>
          </cell>
        </row>
        <row r="4751">
          <cell r="A4751">
            <v>5213352</v>
          </cell>
          <cell r="B4751" t="str">
            <v>Fornecimento e implantação de suporte polimérico ecológico maciço quadrado de 8 cm para placa de sinalização</v>
          </cell>
          <cell r="C4751" t="str">
            <v>un</v>
          </cell>
          <cell r="D4751" t="str">
            <v>DNIT 101/2009-ES</v>
          </cell>
        </row>
        <row r="4752">
          <cell r="A4752">
            <v>5213353</v>
          </cell>
          <cell r="B4752" t="str">
            <v>Fornecimento e implantação de suporte polimérico ecológico maciço retangular de 7 x 15 cm para placa de sinalização</v>
          </cell>
          <cell r="C4752" t="str">
            <v>un</v>
          </cell>
          <cell r="D4752" t="str">
            <v>DNIT 101/2009-ES</v>
          </cell>
        </row>
        <row r="4753">
          <cell r="A4753">
            <v>5213354</v>
          </cell>
          <cell r="B4753" t="str">
            <v>Manutenção/recomposição de sinalização - pintura de faixa com tinta acrílica emulsionada em água - espessura de 0,4 mm</v>
          </cell>
          <cell r="C4753" t="str">
            <v>m²</v>
          </cell>
          <cell r="D4753" t="str">
            <v>DNIT 100/2009-ES</v>
          </cell>
        </row>
        <row r="4754">
          <cell r="A4754">
            <v>5213355</v>
          </cell>
          <cell r="B4754" t="str">
            <v>Manutenção/recomposição de sinalização - pintura de faixa com tinta acrílica emulsionada em água - espessura de 0,5 mm</v>
          </cell>
          <cell r="C4754" t="str">
            <v>m²</v>
          </cell>
          <cell r="D4754" t="str">
            <v>DNIT 100/2009-ES</v>
          </cell>
        </row>
        <row r="4755">
          <cell r="A4755">
            <v>5213356</v>
          </cell>
          <cell r="B4755" t="str">
            <v>Manutenção/recomposição de sinalização - pintura de faixa com tinta acrílica - espessura de 0,6 mm</v>
          </cell>
          <cell r="C4755" t="str">
            <v>m²</v>
          </cell>
          <cell r="D4755" t="str">
            <v>DNIT 100/2009-ES</v>
          </cell>
        </row>
        <row r="4756">
          <cell r="A4756">
            <v>5213358</v>
          </cell>
          <cell r="B4756" t="str">
            <v>Laminado elastoplástico para sinalização horizontal com espessura de 1,5 mm - fornecimento e implantação</v>
          </cell>
          <cell r="C4756" t="str">
            <v>m²</v>
          </cell>
          <cell r="D4756" t="str">
            <v>DNIT 100/2009-ES</v>
          </cell>
        </row>
        <row r="4757">
          <cell r="A4757">
            <v>5213359</v>
          </cell>
          <cell r="B4757" t="str">
            <v>Tacha refletiva monodirecional - fornecimento e colocação</v>
          </cell>
          <cell r="C4757" t="str">
            <v>un</v>
          </cell>
          <cell r="D4757" t="str">
            <v>DNIT 100/2009-ES</v>
          </cell>
        </row>
        <row r="4758">
          <cell r="A4758">
            <v>5213360</v>
          </cell>
          <cell r="B4758" t="str">
            <v>Tacha refletiva bidirecional - fornecimento e colocação</v>
          </cell>
          <cell r="C4758" t="str">
            <v>un</v>
          </cell>
          <cell r="D4758" t="str">
            <v>DNIT 100/2009-ES</v>
          </cell>
        </row>
        <row r="4759">
          <cell r="A4759">
            <v>5213361</v>
          </cell>
          <cell r="B4759" t="str">
            <v>Tachão refletivo monodirecional - fornecimento e colocação</v>
          </cell>
          <cell r="C4759" t="str">
            <v>un</v>
          </cell>
          <cell r="D4759" t="str">
            <v>DNIT 100/2009-ES</v>
          </cell>
        </row>
        <row r="4760">
          <cell r="A4760">
            <v>5213362</v>
          </cell>
          <cell r="B4760" t="str">
            <v>Tachão refletivo bidirecional - fornecimento e colocação</v>
          </cell>
          <cell r="C4760" t="str">
            <v>un</v>
          </cell>
          <cell r="D4760" t="str">
            <v>DNIT 100/2009-ES</v>
          </cell>
        </row>
        <row r="4761">
          <cell r="A4761">
            <v>5213363</v>
          </cell>
          <cell r="B4761" t="str">
            <v>Recuperação de chapa para placa de sinalização</v>
          </cell>
          <cell r="C4761" t="str">
            <v>m²</v>
          </cell>
          <cell r="D4761" t="str">
            <v>DNIT 101/2009-ES</v>
          </cell>
        </row>
        <row r="4762">
          <cell r="A4762">
            <v>5213364</v>
          </cell>
          <cell r="B4762" t="str">
            <v>Remoção de placa de sinalização</v>
          </cell>
          <cell r="C4762" t="str">
            <v>m²</v>
          </cell>
          <cell r="D4762" t="str">
            <v>DNIT 101/2009-ES</v>
          </cell>
        </row>
        <row r="4763">
          <cell r="A4763">
            <v>5213365</v>
          </cell>
          <cell r="B4763" t="str">
            <v>Fornecimento e implantação de placa em aço - 2,00 x 1,00 m - película retrorrefletiva tipo I + X</v>
          </cell>
          <cell r="C4763" t="str">
            <v>un</v>
          </cell>
          <cell r="D4763" t="str">
            <v>DNIT 101/2009-ES</v>
          </cell>
        </row>
        <row r="4764">
          <cell r="A4764">
            <v>5213366</v>
          </cell>
          <cell r="B4764" t="str">
            <v>Fornecimento e implantação de placa em aço - 3,00 x 1,50 m - película retrorrefletiva tipo I + X</v>
          </cell>
          <cell r="C4764" t="str">
            <v>un</v>
          </cell>
          <cell r="D4764" t="str">
            <v>DNIT 101/2009-ES</v>
          </cell>
        </row>
        <row r="4765">
          <cell r="A4765">
            <v>5213367</v>
          </cell>
          <cell r="B4765" t="str">
            <v>Balizador de concreto - areia extraída e brita produzida - fornecimento e implantação</v>
          </cell>
          <cell r="C4765" t="str">
            <v>un</v>
          </cell>
          <cell r="D4765" t="str">
            <v>DNIT 101/2009-ES</v>
          </cell>
        </row>
        <row r="4766">
          <cell r="A4766">
            <v>5213368</v>
          </cell>
          <cell r="B4766" t="str">
            <v>Balizador de concreto - areia e brita comerciais - fornecimento e implantação</v>
          </cell>
          <cell r="C4766" t="str">
            <v>un</v>
          </cell>
          <cell r="D4766" t="str">
            <v>DNIT 101/2009-ES</v>
          </cell>
        </row>
        <row r="4767">
          <cell r="A4767">
            <v>5213369</v>
          </cell>
          <cell r="B4767" t="str">
            <v>Fornecimento e implantação de placa em aço - 3,00 x 2,00 m - película retrorrefletiva tipo I + X</v>
          </cell>
          <cell r="C4767" t="str">
            <v>un</v>
          </cell>
          <cell r="D4767" t="str">
            <v>DNIT 101/2009-ES</v>
          </cell>
        </row>
        <row r="4768">
          <cell r="A4768">
            <v>5213370</v>
          </cell>
          <cell r="B4768" t="str">
            <v>Fornecimento e implantação de placa em aço - 4,00 x 2,00 m - película retrorrefletiva tipo I + X</v>
          </cell>
          <cell r="C4768" t="str">
            <v>un</v>
          </cell>
          <cell r="D4768" t="str">
            <v>DNIT 101/2009-ES</v>
          </cell>
        </row>
        <row r="4769">
          <cell r="A4769">
            <v>5213371</v>
          </cell>
          <cell r="B4769" t="str">
            <v>Fornecimento e implantação de placa em aço - 4,00 x 3,00 m - película retrorrefletiva tipo I + X</v>
          </cell>
          <cell r="C4769" t="str">
            <v>un</v>
          </cell>
          <cell r="D4769" t="str">
            <v>DNIT 101/2009-ES</v>
          </cell>
        </row>
        <row r="4770">
          <cell r="A4770">
            <v>5213372</v>
          </cell>
          <cell r="B4770" t="str">
            <v>Fornecimento e implantação de placa em aço - 2,00 x 1,00 m - película retrorrefletiva tipo III + X</v>
          </cell>
          <cell r="C4770" t="str">
            <v>un</v>
          </cell>
          <cell r="D4770" t="str">
            <v>DNIT 101/2009-ES</v>
          </cell>
        </row>
        <row r="4771">
          <cell r="A4771">
            <v>5213373</v>
          </cell>
          <cell r="B4771" t="str">
            <v>Fornecimento e implantação de placa em aço - 3,00 x 1,50 m - película retrorrefletiva tipo III + X</v>
          </cell>
          <cell r="C4771" t="str">
            <v>un</v>
          </cell>
          <cell r="D4771" t="str">
            <v>DNIT 101/2009-ES</v>
          </cell>
        </row>
        <row r="4772">
          <cell r="A4772">
            <v>5213374</v>
          </cell>
          <cell r="B4772" t="str">
            <v>Fornecimento e implantação de placa em aço - 3,00 x 2,00 m - película retrorrefletiva tipo III + X</v>
          </cell>
          <cell r="C4772" t="str">
            <v>un</v>
          </cell>
          <cell r="D4772" t="str">
            <v>DNIT 101/2009-ES</v>
          </cell>
        </row>
        <row r="4773">
          <cell r="A4773">
            <v>5213375</v>
          </cell>
          <cell r="B4773" t="str">
            <v>Fornecimento e implantação de placa em aço - 4,00 x 2,00 m - película retrorrefletiva tipo III + X</v>
          </cell>
          <cell r="C4773" t="str">
            <v>un</v>
          </cell>
          <cell r="D4773" t="str">
            <v>DNIT 101/2009-ES</v>
          </cell>
        </row>
        <row r="4774">
          <cell r="A4774">
            <v>5213376</v>
          </cell>
          <cell r="B4774" t="str">
            <v>Fornecimento e implantação de placa em aço - 4,00 x 3,00 m - película retrorrefletiva tipo III + X</v>
          </cell>
          <cell r="C4774" t="str">
            <v>un</v>
          </cell>
          <cell r="D4774" t="str">
            <v>DNIT 101/2009-ES</v>
          </cell>
        </row>
        <row r="4775">
          <cell r="A4775">
            <v>5213377</v>
          </cell>
          <cell r="B4775" t="str">
            <v>Fornecimento e implantação de placa em aço - película I + I - chapa recuperada</v>
          </cell>
          <cell r="C4775" t="str">
            <v>m²</v>
          </cell>
          <cell r="D4775" t="str">
            <v>DNIT 101/2009-ES</v>
          </cell>
        </row>
        <row r="4776">
          <cell r="A4776">
            <v>5213378</v>
          </cell>
          <cell r="B4776" t="str">
            <v>Fornecimento e implantação de placa em aço - película I + III - chapa recuperada</v>
          </cell>
          <cell r="C4776" t="str">
            <v>m²</v>
          </cell>
          <cell r="D4776" t="str">
            <v>DNIT 101/2009-ES</v>
          </cell>
        </row>
        <row r="4777">
          <cell r="A4777">
            <v>5213379</v>
          </cell>
          <cell r="B4777" t="str">
            <v>Fornecimento e implantação de placa em aço - película III + III - chapa recuperada</v>
          </cell>
          <cell r="C4777" t="str">
            <v>m²</v>
          </cell>
          <cell r="D4777" t="str">
            <v>DNIT 101/2009-ES</v>
          </cell>
        </row>
        <row r="4778">
          <cell r="A4778">
            <v>5213380</v>
          </cell>
          <cell r="B4778" t="str">
            <v>Cavalete em polietileno zebrado com faixa refletiva e com sinalizador a LED com bateria - H = 1,14 m - utilização de 200 vezes</v>
          </cell>
          <cell r="C4778" t="str">
            <v>un</v>
          </cell>
          <cell r="D4778" t="str">
            <v>DNIT 101/2009-ES</v>
          </cell>
        </row>
        <row r="4779">
          <cell r="A4779">
            <v>5213383</v>
          </cell>
          <cell r="B4779" t="str">
            <v>Cavalete em polietileno zebrado com faixa refletiva - H = 1,00 m - utilização de 200 vezes</v>
          </cell>
          <cell r="C4779" t="str">
            <v>un</v>
          </cell>
          <cell r="D4779" t="str">
            <v>DNIT 101/2009-ES</v>
          </cell>
        </row>
        <row r="4780">
          <cell r="A4780">
            <v>5213385</v>
          </cell>
          <cell r="B4780" t="str">
            <v>Barreira de sinalização tipo I de direcionamento ou bloqueio - utilização de 10 vezes</v>
          </cell>
          <cell r="C4780" t="str">
            <v>un</v>
          </cell>
          <cell r="D4780" t="str">
            <v>DNIT 101/2009-ES</v>
          </cell>
        </row>
        <row r="4781">
          <cell r="A4781">
            <v>5213386</v>
          </cell>
          <cell r="B4781" t="str">
            <v>Barreira de sinalização tipo II de direcionamento ou bloqueio - utilização de 10 vezes</v>
          </cell>
          <cell r="C4781" t="str">
            <v>un</v>
          </cell>
          <cell r="D4781" t="str">
            <v>DNIT 101/2009-ES</v>
          </cell>
        </row>
        <row r="4782">
          <cell r="A4782">
            <v>5213387</v>
          </cell>
          <cell r="B4782" t="str">
            <v>Barreira de sinalização tipo III de direcionamento ou bloqueio - utilização de 10 vezes</v>
          </cell>
          <cell r="C4782" t="str">
            <v>un</v>
          </cell>
          <cell r="D4782" t="str">
            <v>DNIT 101/2009-ES</v>
          </cell>
        </row>
        <row r="4783">
          <cell r="A4783">
            <v>5213390</v>
          </cell>
          <cell r="B4783" t="str">
            <v>Barreira de sinalização tipo I de direcionamento ou bloqueio contínua - utilização de 10 vezes</v>
          </cell>
          <cell r="C4783" t="str">
            <v>un</v>
          </cell>
          <cell r="D4783" t="str">
            <v>DNIT 101/2009-ES</v>
          </cell>
        </row>
        <row r="4784">
          <cell r="A4784">
            <v>5213392</v>
          </cell>
          <cell r="B4784" t="str">
            <v>Tacha refletiva metálica com um pino - monodirecional - fornecimento e colocação</v>
          </cell>
          <cell r="C4784" t="str">
            <v>un</v>
          </cell>
          <cell r="D4784" t="str">
            <v>DNIT 100/2009-ES</v>
          </cell>
        </row>
        <row r="4785">
          <cell r="A4785">
            <v>5213393</v>
          </cell>
          <cell r="B4785" t="str">
            <v>Tacha refletiva metálica com dois pinos - monodirecional - fornecimento e colocação</v>
          </cell>
          <cell r="C4785" t="str">
            <v>un</v>
          </cell>
          <cell r="D4785" t="str">
            <v>DNIT 100/2009-ES</v>
          </cell>
        </row>
        <row r="4786">
          <cell r="A4786">
            <v>5213394</v>
          </cell>
          <cell r="B4786" t="str">
            <v>Tacha refletiva metálica com um pino - bidirecional - fornecimento e colocação</v>
          </cell>
          <cell r="C4786" t="str">
            <v>un</v>
          </cell>
          <cell r="D4786" t="str">
            <v>DNIT 100/2009-ES</v>
          </cell>
        </row>
        <row r="4787">
          <cell r="A4787">
            <v>5213395</v>
          </cell>
          <cell r="B4787" t="str">
            <v>Tacha refletiva metálica com dois pinos - bidirecional - fornecimento e colocação</v>
          </cell>
          <cell r="C4787" t="str">
            <v>un</v>
          </cell>
          <cell r="D4787" t="str">
            <v>DNIT 100/2009-ES</v>
          </cell>
        </row>
        <row r="4788">
          <cell r="A4788">
            <v>5213400</v>
          </cell>
          <cell r="B4788" t="str">
            <v>Pintura de faixa - tinta base acrílica - espessura de 0,4 mm</v>
          </cell>
          <cell r="C4788" t="str">
            <v>m²</v>
          </cell>
          <cell r="D4788" t="str">
            <v>DNIT 100/2009-ES</v>
          </cell>
        </row>
        <row r="4789">
          <cell r="A4789">
            <v>5213401</v>
          </cell>
          <cell r="B4789" t="str">
            <v>Pintura de faixa - tinta base acrílica - espessura de 0,6 mm</v>
          </cell>
          <cell r="C4789" t="str">
            <v>m²</v>
          </cell>
          <cell r="D4789" t="str">
            <v>DNIT 100/2009-ES</v>
          </cell>
        </row>
        <row r="4790">
          <cell r="A4790">
            <v>5213402</v>
          </cell>
          <cell r="B4790" t="str">
            <v>Pintura de faixa - tinta base acrílica emulsionada em água - espessura de 0,4 mm</v>
          </cell>
          <cell r="C4790" t="str">
            <v>m²</v>
          </cell>
          <cell r="D4790" t="str">
            <v>DNIT 100/2009-ES</v>
          </cell>
        </row>
        <row r="4791">
          <cell r="A4791">
            <v>5213403</v>
          </cell>
          <cell r="B4791" t="str">
            <v>Pintura de faixa - tinta base acrílica emulsionada em água - espessura de 0,5 mm</v>
          </cell>
          <cell r="C4791" t="str">
            <v>m²</v>
          </cell>
          <cell r="D4791" t="str">
            <v>DNIT 100/2009-ES</v>
          </cell>
        </row>
        <row r="4792">
          <cell r="A4792">
            <v>5213404</v>
          </cell>
          <cell r="B4792" t="str">
            <v>Pintura de setas e zebrados - tinta base acrílica - espessura de 0,4 mm</v>
          </cell>
          <cell r="C4792" t="str">
            <v>m²</v>
          </cell>
          <cell r="D4792" t="str">
            <v>DNIT 100/2009-ES</v>
          </cell>
        </row>
        <row r="4793">
          <cell r="A4793">
            <v>5213405</v>
          </cell>
          <cell r="B4793" t="str">
            <v>Pintura de setas e zebrados - tinta base acrílica - espessura de 0,6 mm</v>
          </cell>
          <cell r="C4793" t="str">
            <v>m²</v>
          </cell>
          <cell r="D4793" t="str">
            <v>DNIT 100/2009-ES</v>
          </cell>
        </row>
        <row r="4794">
          <cell r="A4794">
            <v>5213406</v>
          </cell>
          <cell r="B4794" t="str">
            <v>Pintura de setas e zebrados - tinta base acrílica emulsionada em água - espessura de 0,4 mm</v>
          </cell>
          <cell r="C4794" t="str">
            <v>m²</v>
          </cell>
          <cell r="D4794" t="str">
            <v>DNIT 100/2009-ES</v>
          </cell>
        </row>
        <row r="4795">
          <cell r="A4795">
            <v>5213407</v>
          </cell>
          <cell r="B4795" t="str">
            <v>Pintura de setas e zebrados - tinta base acrílica emulsionada em água - espessura de 0,5 mm</v>
          </cell>
          <cell r="C4795" t="str">
            <v>m²</v>
          </cell>
          <cell r="D4795" t="str">
            <v>DNIT 100/2009-ES</v>
          </cell>
        </row>
        <row r="4796">
          <cell r="A4796">
            <v>5213408</v>
          </cell>
          <cell r="B4796" t="str">
            <v>Pintura de faixa - termoplástico por aspersão - espessura de 1,5 mm</v>
          </cell>
          <cell r="C4796" t="str">
            <v>m²</v>
          </cell>
          <cell r="D4796" t="str">
            <v>DNIT 100/2009-ES</v>
          </cell>
        </row>
        <row r="4797">
          <cell r="A4797">
            <v>5213409</v>
          </cell>
          <cell r="B4797" t="str">
            <v>Pintura de setas e zebrados - termoplástico por extrusão - espessura de 3,0 mm</v>
          </cell>
          <cell r="C4797" t="str">
            <v>m²</v>
          </cell>
          <cell r="D4797" t="str">
            <v>DNIT 100/2009-ES</v>
          </cell>
        </row>
        <row r="4798">
          <cell r="A4798">
            <v>5213410</v>
          </cell>
          <cell r="B4798" t="str">
            <v>Pintura de faixa - termoplástico em alto relevo tipo I - relevo duplo - base</v>
          </cell>
          <cell r="C4798" t="str">
            <v>m²</v>
          </cell>
          <cell r="D4798" t="str">
            <v>DNIT 100/2009-ES</v>
          </cell>
        </row>
        <row r="4799">
          <cell r="A4799">
            <v>5213411</v>
          </cell>
          <cell r="B4799" t="str">
            <v>Pintura de faixa - plástico a frio bicomponente à base de resinas metacrílicas - alto relevo</v>
          </cell>
          <cell r="C4799" t="str">
            <v>m²</v>
          </cell>
          <cell r="D4799" t="str">
            <v>DNIT 100/2009-ES</v>
          </cell>
        </row>
        <row r="4800">
          <cell r="A4800">
            <v>5213412</v>
          </cell>
          <cell r="B4800" t="str">
            <v>Pintura de faixa - plástico a frio bicomponente à base de resinas metacrílicas - estrutura</v>
          </cell>
          <cell r="C4800" t="str">
            <v>m²</v>
          </cell>
          <cell r="D4800" t="str">
            <v>DNIT 100/2009-ES</v>
          </cell>
        </row>
        <row r="4801">
          <cell r="A4801">
            <v>5213413</v>
          </cell>
          <cell r="B4801" t="str">
            <v>Pintura de faixa - plástico a frio tricomponente à base de resinas metacrílicas - espessura de 0,6 mm - aspersão</v>
          </cell>
          <cell r="C4801" t="str">
            <v>m²</v>
          </cell>
          <cell r="D4801" t="str">
            <v>DNIT 100/2009-ES</v>
          </cell>
        </row>
        <row r="4802">
          <cell r="A4802">
            <v>5213414</v>
          </cell>
          <cell r="B4802" t="str">
            <v>Confecção de placa em aço nº 16 galvanizado, com película retrorrefletiva tipo I + SI</v>
          </cell>
          <cell r="C4802" t="str">
            <v>m²</v>
          </cell>
          <cell r="D4802" t="str">
            <v>DNIT 101/2009-ES</v>
          </cell>
        </row>
        <row r="4803">
          <cell r="A4803">
            <v>5213415</v>
          </cell>
          <cell r="B4803" t="str">
            <v>Confecção de placa em aço nº 16 galvanizado, com película retrorrefletiva tipo III + SI</v>
          </cell>
          <cell r="C4803" t="str">
            <v>m²</v>
          </cell>
          <cell r="D4803" t="str">
            <v>DNIT 101/2009-ES</v>
          </cell>
        </row>
        <row r="4804">
          <cell r="A4804">
            <v>5213416</v>
          </cell>
          <cell r="B4804" t="str">
            <v>Confecção de placa em aço nº 16 galvanizado, com película tipo I + I</v>
          </cell>
          <cell r="C4804" t="str">
            <v>m²</v>
          </cell>
          <cell r="D4804" t="str">
            <v>DNIT 101/2009-ES</v>
          </cell>
        </row>
        <row r="4805">
          <cell r="A4805">
            <v>5213417</v>
          </cell>
          <cell r="B4805" t="str">
            <v>Confecção de placa em aço nº 16 galvanizado, com película retrorrefletiva tipo I + III</v>
          </cell>
          <cell r="C4805" t="str">
            <v>m²</v>
          </cell>
          <cell r="D4805" t="str">
            <v>DNIT 101/2009-ES</v>
          </cell>
        </row>
        <row r="4806">
          <cell r="A4806">
            <v>5213418</v>
          </cell>
          <cell r="B4806" t="str">
            <v>Confecção de placa em aço nº 16 galvanizado, com película retrorrefletiva tipo III + III</v>
          </cell>
          <cell r="C4806" t="str">
            <v>m²</v>
          </cell>
          <cell r="D4806" t="str">
            <v>DNIT 101/2009-ES</v>
          </cell>
        </row>
        <row r="4807">
          <cell r="A4807">
            <v>5213419</v>
          </cell>
          <cell r="B4807" t="str">
            <v>Confecção de placa em aço nº 16 galvanizado, com película tipo I + X</v>
          </cell>
          <cell r="C4807" t="str">
            <v>m²</v>
          </cell>
          <cell r="D4807" t="str">
            <v>DNIT 101/2009-ES</v>
          </cell>
        </row>
        <row r="4808">
          <cell r="A4808">
            <v>5213420</v>
          </cell>
          <cell r="B4808" t="str">
            <v>Confecção de placa em aço nº 16 galvanizado, com película retrorrefletiva tipo III + X</v>
          </cell>
          <cell r="C4808" t="str">
            <v>m²</v>
          </cell>
          <cell r="D4808" t="str">
            <v>DNIT 101/2009-ES</v>
          </cell>
        </row>
        <row r="4809">
          <cell r="A4809">
            <v>5213421</v>
          </cell>
          <cell r="B4809" t="str">
            <v>Confecção de placa em aço nº 16 galvanizado, com película tipo I + IV</v>
          </cell>
          <cell r="C4809" t="str">
            <v>m²</v>
          </cell>
          <cell r="D4809" t="str">
            <v>DNIT 101/2009-ES</v>
          </cell>
        </row>
        <row r="4810">
          <cell r="A4810">
            <v>5213422</v>
          </cell>
          <cell r="B4810" t="str">
            <v>Confecção de placa modulada em aço nº 18, galvanizado, com película retrorrefletiva tipo I + I</v>
          </cell>
          <cell r="C4810" t="str">
            <v>m²</v>
          </cell>
          <cell r="D4810" t="str">
            <v>DNIT 101/2009-ES</v>
          </cell>
        </row>
        <row r="4811">
          <cell r="A4811">
            <v>5213423</v>
          </cell>
          <cell r="B4811" t="str">
            <v>Confecção de placa modulada em aço nº 18, galvanizado, com película retrorrefletiva tipo I + III</v>
          </cell>
          <cell r="C4811" t="str">
            <v>m²</v>
          </cell>
          <cell r="D4811" t="str">
            <v>DNIT 101/2009-ES</v>
          </cell>
        </row>
        <row r="4812">
          <cell r="A4812">
            <v>5213424</v>
          </cell>
          <cell r="B4812" t="str">
            <v>Confecção de placa modulada em aço nº 18, galvanizado, com película retrorrefletiva tipo III + III</v>
          </cell>
          <cell r="C4812" t="str">
            <v>m²</v>
          </cell>
          <cell r="D4812" t="str">
            <v>DNIT 101/2009-ES</v>
          </cell>
        </row>
        <row r="4813">
          <cell r="A4813">
            <v>5213425</v>
          </cell>
          <cell r="B4813" t="str">
            <v>Confecção de placa em alumínio composto de 3 mm, modulada, aérea, com película retrorrefletiva tipo I + III</v>
          </cell>
          <cell r="C4813" t="str">
            <v>m²</v>
          </cell>
          <cell r="D4813" t="str">
            <v>DNIT 101/2009-ES</v>
          </cell>
        </row>
        <row r="4814">
          <cell r="A4814">
            <v>5213426</v>
          </cell>
          <cell r="B4814" t="str">
            <v>Confecção de placa em alumínio composto de 3 mm, modulada, aérea, com película petrorrefletiva tipo III + III</v>
          </cell>
          <cell r="C4814" t="str">
            <v>m²</v>
          </cell>
          <cell r="D4814" t="str">
            <v>DNIT 101/2009-ES</v>
          </cell>
        </row>
        <row r="4815">
          <cell r="A4815">
            <v>5213427</v>
          </cell>
          <cell r="B4815" t="str">
            <v>Confecção de placa em alumínio composto de 3 mm, modulada, aérea, com película retrorrefletiva tipo III + X</v>
          </cell>
          <cell r="C4815" t="str">
            <v>m²</v>
          </cell>
          <cell r="D4815" t="str">
            <v>DNIT 101/2009-ES</v>
          </cell>
        </row>
        <row r="4816">
          <cell r="A4816">
            <v>5213428</v>
          </cell>
          <cell r="B4816" t="str">
            <v>Confecção de placa em chapa de poliester reforçada com fibra de vidro com película retrorrefletiva tipo I + SI</v>
          </cell>
          <cell r="C4816" t="str">
            <v>m²</v>
          </cell>
          <cell r="D4816" t="str">
            <v>DNIT 101/2009-ES</v>
          </cell>
        </row>
        <row r="4817">
          <cell r="A4817">
            <v>5213429</v>
          </cell>
          <cell r="B4817" t="str">
            <v>Confecção de placa em chapa de poliester reforçada com fibra de vidro com película retrorrefletiva tipo III + SI</v>
          </cell>
          <cell r="C4817" t="str">
            <v>m²</v>
          </cell>
          <cell r="D4817" t="str">
            <v>DNIT 101/2009-ES</v>
          </cell>
        </row>
        <row r="4818">
          <cell r="A4818">
            <v>5213430</v>
          </cell>
          <cell r="B4818" t="str">
            <v>Confecção de placa em chapa de poliester reforçada com fibra de vidro com película retrorrefletiva tipo I + I</v>
          </cell>
          <cell r="C4818" t="str">
            <v>m²</v>
          </cell>
          <cell r="D4818" t="str">
            <v>DNIT 101/2009-ES</v>
          </cell>
        </row>
        <row r="4819">
          <cell r="A4819">
            <v>5213431</v>
          </cell>
          <cell r="B4819" t="str">
            <v>Confecção de placa em chapa de poliester reforçada com fibra de vidro com película retrorrefletiva tipo I + III</v>
          </cell>
          <cell r="C4819" t="str">
            <v>m²</v>
          </cell>
          <cell r="D4819" t="str">
            <v>DNIT 101/2009-ES</v>
          </cell>
        </row>
        <row r="4820">
          <cell r="A4820">
            <v>5213432</v>
          </cell>
          <cell r="B4820" t="str">
            <v>Confecção de placa em chapa de poliester reforçada com fibra de vidro com película retrorrefletiva tipo III + III</v>
          </cell>
          <cell r="C4820" t="str">
            <v>m²</v>
          </cell>
          <cell r="D4820" t="str">
            <v>DNIT 101/2009-ES</v>
          </cell>
        </row>
        <row r="4821">
          <cell r="A4821">
            <v>5213433</v>
          </cell>
          <cell r="B4821" t="str">
            <v>Confecção de placa em chapa de poliester reforçada com fibra de vidro com película retrorrefletiva tipo I + IV</v>
          </cell>
          <cell r="C4821" t="str">
            <v>m²</v>
          </cell>
          <cell r="D4821" t="str">
            <v>DNIT 101/2009-ES</v>
          </cell>
        </row>
        <row r="4822">
          <cell r="A4822">
            <v>5213434</v>
          </cell>
          <cell r="B4822" t="str">
            <v>Confecção de placa em aluminio, espessura de 1,5 mm, modulada, aérea, com película retrorrefletiva tipo I + III</v>
          </cell>
          <cell r="C4822" t="str">
            <v>m²</v>
          </cell>
          <cell r="D4822" t="str">
            <v>DNIT 101/2009-ES</v>
          </cell>
        </row>
        <row r="4823">
          <cell r="A4823">
            <v>5213435</v>
          </cell>
          <cell r="B4823" t="str">
            <v>Confecção de placa em aluminio, espessura de 1,5 mm, modulada, aérea, com película retrorrefletiva tipo III + III</v>
          </cell>
          <cell r="C4823" t="str">
            <v>m²</v>
          </cell>
          <cell r="D4823" t="str">
            <v>DNIT 101/2009-ES</v>
          </cell>
        </row>
        <row r="4824">
          <cell r="A4824">
            <v>5213436</v>
          </cell>
          <cell r="B4824" t="str">
            <v>Confecção de placa em aluminio, espessura de 1,5 mm, modulada, aérea, com película retrorrefletiva tipo III + X</v>
          </cell>
          <cell r="C4824" t="str">
            <v>m²</v>
          </cell>
          <cell r="D4824" t="str">
            <v>DNIT 101/2009-ES</v>
          </cell>
        </row>
        <row r="4825">
          <cell r="A4825">
            <v>5213437</v>
          </cell>
          <cell r="B4825" t="str">
            <v>Confecção de placa modulada em chapa de poliester reforçada com fibra de vidro, aérea, com película retrorrefletiva tipo I + III</v>
          </cell>
          <cell r="C4825" t="str">
            <v>m²</v>
          </cell>
          <cell r="D4825" t="str">
            <v>DNIT 101/2009-ES</v>
          </cell>
        </row>
        <row r="4826">
          <cell r="A4826">
            <v>5213438</v>
          </cell>
          <cell r="B4826" t="str">
            <v>Confecção de placa modulada em chapa de poliester reforçada com fibra de vidro, aérea, com película retrorrefletiva tipo III + III</v>
          </cell>
          <cell r="C4826" t="str">
            <v>m²</v>
          </cell>
          <cell r="D4826" t="str">
            <v>DNIT 101/2009-ES</v>
          </cell>
        </row>
        <row r="4827">
          <cell r="A4827">
            <v>5213439</v>
          </cell>
          <cell r="B4827" t="str">
            <v>Confecção de placa modulada em chapa de poliester reforçada com fibra de vidro, aérea, com película retrorrefletiva tipo III + X</v>
          </cell>
          <cell r="C4827" t="str">
            <v>m²</v>
          </cell>
          <cell r="D4827" t="str">
            <v>DNIT 101/2009-ES</v>
          </cell>
        </row>
        <row r="4828">
          <cell r="A4828">
            <v>5213440</v>
          </cell>
          <cell r="B4828" t="str">
            <v>Fornecimento e implantação de placa de regulamentação em aço D = 0,60 m - película retrorrefletiva tipo I e SI</v>
          </cell>
          <cell r="C4828" t="str">
            <v>un</v>
          </cell>
          <cell r="D4828" t="str">
            <v>DNIT 101/2009-ES</v>
          </cell>
        </row>
        <row r="4829">
          <cell r="A4829">
            <v>5213441</v>
          </cell>
          <cell r="B4829" t="str">
            <v>Fornecimento e implantação de placa de regulamentação em aço D = 0,80 m - película retrorrefletiva tipo I e SI</v>
          </cell>
          <cell r="C4829" t="str">
            <v>un</v>
          </cell>
          <cell r="D4829" t="str">
            <v>DNIT 101/2009-ES</v>
          </cell>
        </row>
        <row r="4830">
          <cell r="A4830">
            <v>5213442</v>
          </cell>
          <cell r="B4830" t="str">
            <v>Fornecimento e implantação de placa de regulamentação em aço D = 1,00 m - película retrorrefletiva tipo I e SI</v>
          </cell>
          <cell r="C4830" t="str">
            <v>un</v>
          </cell>
          <cell r="D4830" t="str">
            <v>DNIT 101/2009-ES</v>
          </cell>
        </row>
        <row r="4831">
          <cell r="A4831">
            <v>5213443</v>
          </cell>
          <cell r="B4831" t="str">
            <v>Fornecimento e implantação de placa de regulamentação em aço D = 1,20 m - película retrorrefletiva tipo III e SI</v>
          </cell>
          <cell r="C4831" t="str">
            <v>un</v>
          </cell>
          <cell r="D4831" t="str">
            <v>DNIT 101/2009-ES</v>
          </cell>
        </row>
        <row r="4832">
          <cell r="A4832">
            <v>5213444</v>
          </cell>
          <cell r="B4832" t="str">
            <v>Fornecimento e implantação de placa de regulamentação em aço, R1 lado 0,248 m - película retrorrefletiva tipo I e SI</v>
          </cell>
          <cell r="C4832" t="str">
            <v>un</v>
          </cell>
          <cell r="D4832" t="str">
            <v>DNIT 101/2009-ES</v>
          </cell>
        </row>
        <row r="4833">
          <cell r="A4833">
            <v>5213445</v>
          </cell>
          <cell r="B4833" t="str">
            <v>Fornecimento e implantação de placa de regulamentação em aço, R1 lado 0,331 m - película retrorrefletiva tipo I e SI</v>
          </cell>
          <cell r="C4833" t="str">
            <v>un</v>
          </cell>
          <cell r="D4833" t="str">
            <v>DNIT 101/2009-ES</v>
          </cell>
        </row>
        <row r="4834">
          <cell r="A4834">
            <v>5213446</v>
          </cell>
          <cell r="B4834" t="str">
            <v>Fornecimento e implantação de placa de regulamentação em aço, R1 lado 0,414 m - película retrorrefletiva tipo I e SI</v>
          </cell>
          <cell r="C4834" t="str">
            <v>un</v>
          </cell>
          <cell r="D4834" t="str">
            <v>DNIT 101/2009-ES</v>
          </cell>
        </row>
        <row r="4835">
          <cell r="A4835">
            <v>5213447</v>
          </cell>
          <cell r="B4835" t="str">
            <v>Fornecimento e implantação de placa de regulamentação em aço, R1 lado 0,497 m - película retrorrefletiva tipo III e SI</v>
          </cell>
          <cell r="C4835" t="str">
            <v>un</v>
          </cell>
          <cell r="D4835" t="str">
            <v>DNIT 101/2009-ES</v>
          </cell>
        </row>
        <row r="4836">
          <cell r="A4836">
            <v>5213448</v>
          </cell>
          <cell r="B4836" t="str">
            <v>Fornecimento e implantação de placa de regulamentação em aço, R2 lado 0,60 m - película retrorrefletiva tipo I e SI</v>
          </cell>
          <cell r="C4836" t="str">
            <v>un</v>
          </cell>
          <cell r="D4836" t="str">
            <v>DNIT 101/2009-ES</v>
          </cell>
        </row>
        <row r="4837">
          <cell r="A4837">
            <v>5213449</v>
          </cell>
          <cell r="B4837" t="str">
            <v>Fornecimento e implantação de placa de regulamentação em aço, R2 lado 0,80 m - película retrorrefletiva tipo I e SI</v>
          </cell>
          <cell r="C4837" t="str">
            <v>un</v>
          </cell>
          <cell r="D4837" t="str">
            <v>DNIT 101/2009-ES</v>
          </cell>
        </row>
        <row r="4838">
          <cell r="A4838">
            <v>5213450</v>
          </cell>
          <cell r="B4838" t="str">
            <v>Fornecimento e implantação de placa de regulamentação em aço, R2 lado 1,00 m - película retrorrefletiva tipo I e SI</v>
          </cell>
          <cell r="C4838" t="str">
            <v>un</v>
          </cell>
          <cell r="D4838" t="str">
            <v>DNIT 101/2009-ES</v>
          </cell>
        </row>
        <row r="4839">
          <cell r="A4839">
            <v>5213451</v>
          </cell>
          <cell r="B4839" t="str">
            <v>Fornecimento e implantação de placa de regulamentação em aço, R2 lado 1,20 m - película retrorrefletiva tipo III e SI</v>
          </cell>
          <cell r="C4839" t="str">
            <v>un</v>
          </cell>
          <cell r="D4839" t="str">
            <v>DNIT 101/2009-ES</v>
          </cell>
        </row>
        <row r="4840">
          <cell r="A4840">
            <v>5213452</v>
          </cell>
          <cell r="B4840" t="str">
            <v>Fornecimento e implantação de placa de regulamentação em fibra, D = 0,60 m - película retrorrefletiva tipo I e SI</v>
          </cell>
          <cell r="C4840" t="str">
            <v>un</v>
          </cell>
          <cell r="D4840" t="str">
            <v>DNIT 101/2009-ES</v>
          </cell>
        </row>
        <row r="4841">
          <cell r="A4841">
            <v>5213453</v>
          </cell>
          <cell r="B4841" t="str">
            <v>Fornecimento e implantação de placa de regulamentação em fibra, D = 0,80 m - película retrorrefletiva tipo I e SI</v>
          </cell>
          <cell r="C4841" t="str">
            <v>un</v>
          </cell>
          <cell r="D4841" t="str">
            <v>DNIT 101/2009-ES</v>
          </cell>
        </row>
        <row r="4842">
          <cell r="A4842">
            <v>5213454</v>
          </cell>
          <cell r="B4842" t="str">
            <v>Fornecimento e implantação de placa de regulamentação em fibra, D = 1,00 m - película retrorrefletiva tipo I e SI</v>
          </cell>
          <cell r="C4842" t="str">
            <v>un</v>
          </cell>
          <cell r="D4842" t="str">
            <v>DNIT 101/2009-ES</v>
          </cell>
        </row>
        <row r="4843">
          <cell r="A4843">
            <v>5213455</v>
          </cell>
          <cell r="B4843" t="str">
            <v>Fornecimento e implantação de placa de regulamentação em fibra, D = 1,20 m - película retrorrefletiva tipo III e SI</v>
          </cell>
          <cell r="C4843" t="str">
            <v>un</v>
          </cell>
          <cell r="D4843" t="str">
            <v>DNIT 101/2009-ES</v>
          </cell>
        </row>
        <row r="4844">
          <cell r="A4844">
            <v>5213456</v>
          </cell>
          <cell r="B4844" t="str">
            <v>Fornecimento e implantação de placa de regulamentação em fibra, R1 lado 0,248 m - película retrorrefletiva tipo I e SI</v>
          </cell>
          <cell r="C4844" t="str">
            <v>un</v>
          </cell>
          <cell r="D4844" t="str">
            <v>DNIT 101/2009-ES</v>
          </cell>
        </row>
        <row r="4845">
          <cell r="A4845">
            <v>5213457</v>
          </cell>
          <cell r="B4845" t="str">
            <v>Fornecimento e implantação de placa de regulamentação em fibra, R1 lado 0,331 m - película retrorrefletiva tipo I e SI</v>
          </cell>
          <cell r="C4845" t="str">
            <v>un</v>
          </cell>
          <cell r="D4845" t="str">
            <v>DNIT 101/2009-ES</v>
          </cell>
        </row>
        <row r="4846">
          <cell r="A4846">
            <v>5213458</v>
          </cell>
          <cell r="B4846" t="str">
            <v>Fornecimento e implantação de placa de regulamentação em fibra, R1 lado 0,414 m - película retrorrefletiva tipo I e SI</v>
          </cell>
          <cell r="C4846" t="str">
            <v>un</v>
          </cell>
          <cell r="D4846" t="str">
            <v>DNIT 101/2009-ES</v>
          </cell>
        </row>
        <row r="4847">
          <cell r="A4847">
            <v>5213459</v>
          </cell>
          <cell r="B4847" t="str">
            <v>Fornecimento e implantação de placa de regulamentação em fibra, R1 lado 0,497 m - película retrorrefletiva tipo III e SI</v>
          </cell>
          <cell r="C4847" t="str">
            <v>un</v>
          </cell>
          <cell r="D4847" t="str">
            <v>DNIT 101/2009-ES</v>
          </cell>
        </row>
        <row r="4848">
          <cell r="A4848">
            <v>5213460</v>
          </cell>
          <cell r="B4848" t="str">
            <v>Fornecimento e implantação de placa de regulamentação em fibra, R2 lado 0,60 m - película retrorrefletiva tipo I e SI</v>
          </cell>
          <cell r="C4848" t="str">
            <v>un</v>
          </cell>
          <cell r="D4848" t="str">
            <v>DNIT 101/2009-ES</v>
          </cell>
        </row>
        <row r="4849">
          <cell r="A4849">
            <v>5213461</v>
          </cell>
          <cell r="B4849" t="str">
            <v>Fornecimento e implantação de placa de regulamentação em fibra, R2 lado 0,80 m - película retrorrefletiva tipo I e SI</v>
          </cell>
          <cell r="C4849" t="str">
            <v>un</v>
          </cell>
          <cell r="D4849" t="str">
            <v>DNIT 101/2009-ES</v>
          </cell>
        </row>
        <row r="4850">
          <cell r="A4850">
            <v>5213462</v>
          </cell>
          <cell r="B4850" t="str">
            <v>Fornecimento e implantação de placa de regulamentação em fibra, R2 lado 1,00 m - película retrorrefletiva tipo I e SI</v>
          </cell>
          <cell r="C4850" t="str">
            <v>un</v>
          </cell>
          <cell r="D4850" t="str">
            <v>DNIT 101/2009-ES</v>
          </cell>
        </row>
        <row r="4851">
          <cell r="A4851">
            <v>5213463</v>
          </cell>
          <cell r="B4851" t="str">
            <v>Fornecimento e implantação de placa de regulamentação em fibra, R2 lado 1,20 m - película retrorrefletiva tipo I e SI</v>
          </cell>
          <cell r="C4851" t="str">
            <v>un</v>
          </cell>
          <cell r="D4851" t="str">
            <v>DNIT 101/2009-ES</v>
          </cell>
        </row>
        <row r="4852">
          <cell r="A4852">
            <v>5213464</v>
          </cell>
          <cell r="B4852" t="str">
            <v>Fornecimento e implantação de placa de advertência em aço, lado de 0,60 m - película retrorrefletiva tipo I e SI</v>
          </cell>
          <cell r="C4852" t="str">
            <v>un</v>
          </cell>
          <cell r="D4852" t="str">
            <v>DNIT 101/2009-ES</v>
          </cell>
        </row>
        <row r="4853">
          <cell r="A4853">
            <v>5213465</v>
          </cell>
          <cell r="B4853" t="str">
            <v>Fornecimento e implantação de placa de advertência em aço, lado de 0,80 m - película retrorrefletiva tipo I e SI</v>
          </cell>
          <cell r="C4853" t="str">
            <v>un</v>
          </cell>
          <cell r="D4853" t="str">
            <v>DNIT 101/2009-ES</v>
          </cell>
        </row>
        <row r="4854">
          <cell r="A4854">
            <v>5213466</v>
          </cell>
          <cell r="B4854" t="str">
            <v>Fornecimento e implantação de placa de advertência em aço, lado de 1,00 m - película retrorrefletiva tipo I e SI</v>
          </cell>
          <cell r="C4854" t="str">
            <v>un</v>
          </cell>
          <cell r="D4854" t="str">
            <v>DNIT 101/2009-ES</v>
          </cell>
        </row>
        <row r="4855">
          <cell r="A4855">
            <v>5213467</v>
          </cell>
          <cell r="B4855" t="str">
            <v>Fornecimento e implantação de placa de advertência em aço, lado de 1,20 m - película retrorrefletiva tipo III e SI</v>
          </cell>
          <cell r="C4855" t="str">
            <v>un</v>
          </cell>
          <cell r="D4855" t="str">
            <v>DNIT 101/2009-ES</v>
          </cell>
        </row>
        <row r="4856">
          <cell r="A4856">
            <v>5213468</v>
          </cell>
          <cell r="B4856" t="str">
            <v>Fornecimento e implantação de placa de advertência em fibra, lado de 0,60 m - película retrorrefletiva tipo I e SI</v>
          </cell>
          <cell r="C4856" t="str">
            <v>un</v>
          </cell>
          <cell r="D4856" t="str">
            <v>DNIT 101/2009-ES</v>
          </cell>
        </row>
        <row r="4857">
          <cell r="A4857">
            <v>5213469</v>
          </cell>
          <cell r="B4857" t="str">
            <v>Fornecimento e implantação de placa de advertência em fibra, lado de 0,80 m - película retrorrefletiva tipo I e SI</v>
          </cell>
          <cell r="C4857" t="str">
            <v>un</v>
          </cell>
          <cell r="D4857" t="str">
            <v>DNIT 101/2009-ES</v>
          </cell>
        </row>
        <row r="4858">
          <cell r="A4858">
            <v>5213470</v>
          </cell>
          <cell r="B4858" t="str">
            <v>Fornecimento e implantação de placa de advertência em fibra, lado de 1,00 m - película retrorrefletiva tipo I e SI</v>
          </cell>
          <cell r="C4858" t="str">
            <v>un</v>
          </cell>
          <cell r="D4858" t="str">
            <v>DNIT 101/2009-ES</v>
          </cell>
        </row>
        <row r="4859">
          <cell r="A4859">
            <v>5213471</v>
          </cell>
          <cell r="B4859" t="str">
            <v>Fornecimento e implantação de placa de advertência em fibra, lado de 1,20 m - película retrorrefletiva tipo III e SI</v>
          </cell>
          <cell r="C4859" t="str">
            <v>un</v>
          </cell>
          <cell r="D4859" t="str">
            <v>DNIT 101/2009-ES</v>
          </cell>
        </row>
        <row r="4860">
          <cell r="A4860">
            <v>5213472</v>
          </cell>
          <cell r="B4860" t="str">
            <v>Fornecimento e implantação de placa de marco quilométrico em aço - 0,60 x 0,865 m - película retrorrefletiva tipo I + I</v>
          </cell>
          <cell r="C4860" t="str">
            <v>un</v>
          </cell>
          <cell r="D4860" t="str">
            <v>DNIT 101/2009-ES</v>
          </cell>
        </row>
        <row r="4861">
          <cell r="A4861">
            <v>5213473</v>
          </cell>
          <cell r="B4861" t="str">
            <v>Fornecimento e implantação de placa de marco quilométrico em aço - 0,70 x 1,00 m - película retrorrefletiva tipo I + III</v>
          </cell>
          <cell r="C4861" t="str">
            <v>un</v>
          </cell>
          <cell r="D4861" t="str">
            <v>DNIT 101/2009-ES</v>
          </cell>
        </row>
        <row r="4862">
          <cell r="A4862">
            <v>5213474</v>
          </cell>
          <cell r="B4862" t="str">
            <v>Fornecimento e implantação de placa de marco quilométrico em fibra - 0,60 x 0,865 m - película retrorrefletiva tipo I + I</v>
          </cell>
          <cell r="C4862" t="str">
            <v>un</v>
          </cell>
          <cell r="D4862" t="str">
            <v>DNIT 101/2009-ES</v>
          </cell>
        </row>
        <row r="4863">
          <cell r="A4863">
            <v>5213475</v>
          </cell>
          <cell r="B4863" t="str">
            <v>Fornecimento e implantação de placa de marco quilométrico em fibra - 0,70 x 1,00 m - película retrorrefletiva tipo I + III</v>
          </cell>
          <cell r="C4863" t="str">
            <v>un</v>
          </cell>
          <cell r="D4863" t="str">
            <v>DNIT 101/2009-ES</v>
          </cell>
        </row>
        <row r="4864">
          <cell r="A4864">
            <v>5213476</v>
          </cell>
          <cell r="B4864" t="str">
            <v>Fornecimento e implantação de placa delineador em aço - 0,50 x 0,60 m - película retrorrefletiva tipo I + IV</v>
          </cell>
          <cell r="C4864" t="str">
            <v>un</v>
          </cell>
          <cell r="D4864" t="str">
            <v>DNIT 101/2009-ES</v>
          </cell>
        </row>
        <row r="4865">
          <cell r="A4865">
            <v>5213477</v>
          </cell>
          <cell r="B4865" t="str">
            <v>Fornecimento e implantação de placa delineador em aço - 0,30 x 0,90 m - película retrorrefletiva tipo I + IV</v>
          </cell>
          <cell r="C4865" t="str">
            <v>un</v>
          </cell>
          <cell r="D4865" t="str">
            <v>DNIT 101/2009-ES</v>
          </cell>
        </row>
        <row r="4866">
          <cell r="A4866">
            <v>5213478</v>
          </cell>
          <cell r="B4866" t="str">
            <v>Fornecimento e implantação de placa delineador em fibra - 0,50 x 0,60 m - película retrorrefletiva tipo I + IV</v>
          </cell>
          <cell r="C4866" t="str">
            <v>un</v>
          </cell>
          <cell r="D4866" t="str">
            <v>DNIT 101/2009-ES</v>
          </cell>
        </row>
        <row r="4867">
          <cell r="A4867">
            <v>5213479</v>
          </cell>
          <cell r="B4867" t="str">
            <v>Fornecimento e implantação de placa delineador em fibra - 0,30 x 0,90 m - película retrorrefletiva tipo I + IV</v>
          </cell>
          <cell r="C4867" t="str">
            <v>un</v>
          </cell>
          <cell r="D4867" t="str">
            <v>DNIT 101/2009-ES</v>
          </cell>
        </row>
        <row r="4868">
          <cell r="A4868">
            <v>5213480</v>
          </cell>
          <cell r="B4868" t="str">
            <v>Fornecimento e implantação de placa em fibra, modulada, aérea - película retrorrefletiva tipo I + III</v>
          </cell>
          <cell r="C4868" t="str">
            <v>m²</v>
          </cell>
          <cell r="D4868" t="str">
            <v>DNIT 101/2009-ES</v>
          </cell>
        </row>
        <row r="4869">
          <cell r="A4869">
            <v>5213481</v>
          </cell>
          <cell r="B4869" t="str">
            <v>Fornecimento e implantação de placa em fibra, modulada, aérea - película retrorrefletiva tipo III + III</v>
          </cell>
          <cell r="C4869" t="str">
            <v>m²</v>
          </cell>
          <cell r="D4869" t="str">
            <v>DNIT 101/2009-ES</v>
          </cell>
        </row>
        <row r="4870">
          <cell r="A4870">
            <v>5213482</v>
          </cell>
          <cell r="B4870" t="str">
            <v>Fornecimento e implantação de placa em fibra, modulada, aérea - película retrorrefletiva tipo III + X</v>
          </cell>
          <cell r="C4870" t="str">
            <v>m²</v>
          </cell>
          <cell r="D4870" t="str">
            <v>DNIT 101/2009-ES</v>
          </cell>
        </row>
        <row r="4871">
          <cell r="A4871">
            <v>5213483</v>
          </cell>
          <cell r="B4871" t="str">
            <v>Fornecimento e implantação de placa em alumínio, espessura de 1,5 mm, modulada, aérea - película retrorrefletiva tipo I + III</v>
          </cell>
          <cell r="C4871" t="str">
            <v>m²</v>
          </cell>
          <cell r="D4871" t="str">
            <v>DNIT 101/2009-ES</v>
          </cell>
        </row>
        <row r="4872">
          <cell r="A4872">
            <v>5213484</v>
          </cell>
          <cell r="B4872" t="str">
            <v>Fornecimento e implantação de placa em alumínio, espessura de 1,5 mm, modulada, aérea - película retrorrefletiva tipo III + III</v>
          </cell>
          <cell r="C4872" t="str">
            <v>m²</v>
          </cell>
          <cell r="D4872" t="str">
            <v>DNIT 101/2009-ES</v>
          </cell>
        </row>
        <row r="4873">
          <cell r="A4873">
            <v>5213485</v>
          </cell>
          <cell r="B4873" t="str">
            <v>Fornecimento e implantação de placa em alumínio, espessura de 1,5 mm, modulada, aérea - película retrorrefletiva tipo III + X</v>
          </cell>
          <cell r="C4873" t="str">
            <v>m²</v>
          </cell>
          <cell r="D4873" t="str">
            <v>DNIT 101/2009-ES</v>
          </cell>
        </row>
        <row r="4874">
          <cell r="A4874">
            <v>5213486</v>
          </cell>
          <cell r="B4874" t="str">
            <v>Fornecimento e implantação de placa em alumínio composto, espessura de 3,0 mm, modulada, aérea - película retrorrefletiva tipo</v>
          </cell>
          <cell r="C4874" t="str">
            <v>m²</v>
          </cell>
          <cell r="D4874" t="str">
            <v>DNIT 101/2009-ES</v>
          </cell>
        </row>
        <row r="4875">
          <cell r="A4875">
            <v>5213487</v>
          </cell>
          <cell r="B4875" t="str">
            <v>Fornecimento e implantação de placa em alumínio composto, espessura de 3,0 mm, modulada, aérea - película retrorrefletiva tipo</v>
          </cell>
          <cell r="C4875" t="str">
            <v>m²</v>
          </cell>
          <cell r="D4875" t="str">
            <v>DNIT 101/2009-ES</v>
          </cell>
        </row>
        <row r="4876">
          <cell r="A4876">
            <v>5213488</v>
          </cell>
          <cell r="B4876" t="str">
            <v>Fornecimento e implantação de placa em alumínio composto, espessura de 3,0 mm, modulada, aérea - película retrorrefletiva tipo</v>
          </cell>
          <cell r="C4876" t="str">
            <v>m²</v>
          </cell>
          <cell r="D4876" t="str">
            <v>DNIT 101/2009-ES</v>
          </cell>
        </row>
        <row r="4877">
          <cell r="A4877">
            <v>5213489</v>
          </cell>
          <cell r="B4877" t="str">
            <v>Fornecimento e implantação de placa em aço - 2,00 x 1,00 m - película retrorrefletiva tipo I + I</v>
          </cell>
          <cell r="C4877" t="str">
            <v>un</v>
          </cell>
          <cell r="D4877" t="str">
            <v>DNIT 101/2009-ES</v>
          </cell>
        </row>
        <row r="4878">
          <cell r="A4878">
            <v>5213490</v>
          </cell>
          <cell r="B4878" t="str">
            <v>Fornecimento e implantação de placa em aço - 3,00 x 1,50 m - película retrorrefletiva tipo I + I</v>
          </cell>
          <cell r="C4878" t="str">
            <v>un</v>
          </cell>
          <cell r="D4878" t="str">
            <v>DNIT 101/2009-ES</v>
          </cell>
        </row>
        <row r="4879">
          <cell r="A4879">
            <v>5213491</v>
          </cell>
          <cell r="B4879" t="str">
            <v>Fornecimento e implantação de placa em aço - 3,00 x 2,00 m - película retrorrefletiva tipo I + I</v>
          </cell>
          <cell r="C4879" t="str">
            <v>un</v>
          </cell>
          <cell r="D4879" t="str">
            <v>DNIT 101/2009-ES</v>
          </cell>
        </row>
        <row r="4880">
          <cell r="A4880">
            <v>5213492</v>
          </cell>
          <cell r="B4880" t="str">
            <v>Fornecimento e implantação de placa em aço - 4,00 x 2,00 m - película retrorrefletiva tipo I + I</v>
          </cell>
          <cell r="C4880" t="str">
            <v>un</v>
          </cell>
          <cell r="D4880" t="str">
            <v>DNIT 101/2009-ES</v>
          </cell>
        </row>
        <row r="4881">
          <cell r="A4881">
            <v>5213494</v>
          </cell>
          <cell r="B4881" t="str">
            <v>Fornecimento e implantação de placa em aço - 4,00 x 3,00 m - película retrorrefletiva tipo I + I</v>
          </cell>
          <cell r="C4881" t="str">
            <v>un</v>
          </cell>
          <cell r="D4881" t="str">
            <v>DNIT 101/2009-ES</v>
          </cell>
        </row>
        <row r="4882">
          <cell r="A4882">
            <v>5213498</v>
          </cell>
          <cell r="B4882" t="str">
            <v>Fornecimento e implantação de placa em aço - 2,00 x 1,00 m - película retrorrefletiva tipo I + III</v>
          </cell>
          <cell r="C4882" t="str">
            <v>un</v>
          </cell>
          <cell r="D4882" t="str">
            <v>DNIT 101/2009-ES</v>
          </cell>
        </row>
        <row r="4883">
          <cell r="A4883">
            <v>5213499</v>
          </cell>
          <cell r="B4883" t="str">
            <v>Fornecimento e implantação de placa em aço - 3,00 x 1,50 m - película retrorrefletiva tipo I + III</v>
          </cell>
          <cell r="C4883" t="str">
            <v>un</v>
          </cell>
          <cell r="D4883" t="str">
            <v>DNIT 101/2009-ES</v>
          </cell>
        </row>
        <row r="4884">
          <cell r="A4884">
            <v>5213500</v>
          </cell>
          <cell r="B4884" t="str">
            <v>Fornecimento e implantação de placa em aço - 3,00 x 2,00 m - película retrorrefletiva tipo I + III</v>
          </cell>
          <cell r="C4884" t="str">
            <v>un</v>
          </cell>
          <cell r="D4884" t="str">
            <v>DNIT 101/2009-ES</v>
          </cell>
        </row>
        <row r="4885">
          <cell r="A4885">
            <v>5213501</v>
          </cell>
          <cell r="B4885" t="str">
            <v>Fornecimento e implantação de placa em aço - 4,00 x 2,00 m - película retrorrefletiva tipo I + III</v>
          </cell>
          <cell r="C4885" t="str">
            <v>un</v>
          </cell>
          <cell r="D4885" t="str">
            <v>DNIT 101/2009-ES</v>
          </cell>
        </row>
        <row r="4886">
          <cell r="A4886">
            <v>5213503</v>
          </cell>
          <cell r="B4886" t="str">
            <v>Fornecimento e implantação de placa em aço - 4,00 x 3,00 m - película retrorrefletiva tipo I + III</v>
          </cell>
          <cell r="C4886" t="str">
            <v>un</v>
          </cell>
          <cell r="D4886" t="str">
            <v>DNIT 101/2009-ES</v>
          </cell>
        </row>
        <row r="4887">
          <cell r="A4887">
            <v>5213507</v>
          </cell>
          <cell r="B4887" t="str">
            <v>Fornecimento e implantação de placa em aço - 2,00 x 1,00 m - película retrorrefletiva tipo III + III</v>
          </cell>
          <cell r="C4887" t="str">
            <v>un</v>
          </cell>
          <cell r="D4887" t="str">
            <v>DNIT 101/2009-ES</v>
          </cell>
        </row>
        <row r="4888">
          <cell r="A4888">
            <v>5213508</v>
          </cell>
          <cell r="B4888" t="str">
            <v>Fornecimento e implantação de placa em aço - 3,00 x 1,50 m - película retrorrefletiva tipo III + III</v>
          </cell>
          <cell r="C4888" t="str">
            <v>un</v>
          </cell>
          <cell r="D4888" t="str">
            <v>DNIT 101/2009-ES</v>
          </cell>
        </row>
        <row r="4889">
          <cell r="A4889">
            <v>5213509</v>
          </cell>
          <cell r="B4889" t="str">
            <v>Fornecimento e implantação de placa em aço - 3,00 x 2,00 m - película retrorrefletiva tipo III + III</v>
          </cell>
          <cell r="C4889" t="str">
            <v>un</v>
          </cell>
          <cell r="D4889" t="str">
            <v>DNIT 101/2009-ES</v>
          </cell>
        </row>
        <row r="4890">
          <cell r="A4890">
            <v>5213510</v>
          </cell>
          <cell r="B4890" t="str">
            <v>Fornecimento e implantação de placa em aço - 4,00 x 2,00 m - película retrorrefletiva tipo III + III</v>
          </cell>
          <cell r="C4890" t="str">
            <v>un</v>
          </cell>
          <cell r="D4890" t="str">
            <v>DNIT 101/2009-ES</v>
          </cell>
        </row>
        <row r="4891">
          <cell r="A4891">
            <v>5213512</v>
          </cell>
          <cell r="B4891" t="str">
            <v>Fornecimento e implantação de placa em aço - 4,00 x 3,00 m - película retrorrefletiva tipo III + III</v>
          </cell>
          <cell r="C4891" t="str">
            <v>un</v>
          </cell>
          <cell r="D4891" t="str">
            <v>DNIT 101/2009-ES</v>
          </cell>
        </row>
        <row r="4892">
          <cell r="A4892">
            <v>5213516</v>
          </cell>
          <cell r="B4892" t="str">
            <v>Fornecimento e implantação de placa em fibra - 2,00 x 1,00 m - película retrorrefletiva tipo I + I</v>
          </cell>
          <cell r="C4892" t="str">
            <v>un</v>
          </cell>
          <cell r="D4892" t="str">
            <v>DNIT 101/2009-ES</v>
          </cell>
        </row>
        <row r="4893">
          <cell r="A4893">
            <v>5213517</v>
          </cell>
          <cell r="B4893" t="str">
            <v>Fornecimento e implantação de placa em fibra - 3,00 x 1,50 m - película retrorrefletiva tipo I + I</v>
          </cell>
          <cell r="C4893" t="str">
            <v>un</v>
          </cell>
          <cell r="D4893" t="str">
            <v>DNIT 101/2009-ES</v>
          </cell>
        </row>
        <row r="4894">
          <cell r="A4894">
            <v>5213518</v>
          </cell>
          <cell r="B4894" t="str">
            <v>Fornecimento e implantação de placa em fibra - 3,00 x 2,00 m - película retrorrefletiva tipo I + I</v>
          </cell>
          <cell r="C4894" t="str">
            <v>un</v>
          </cell>
          <cell r="D4894" t="str">
            <v>DNIT 101/2009-ES</v>
          </cell>
        </row>
        <row r="4895">
          <cell r="A4895">
            <v>5213519</v>
          </cell>
          <cell r="B4895" t="str">
            <v>Fornecimento e implantação de placa em fibra - 4,00 x 2,00 m - película retrorrefletiva tipo I + I</v>
          </cell>
          <cell r="C4895" t="str">
            <v>un</v>
          </cell>
          <cell r="D4895" t="str">
            <v>DNIT 101/2009-ES</v>
          </cell>
        </row>
        <row r="4896">
          <cell r="A4896">
            <v>5213521</v>
          </cell>
          <cell r="B4896" t="str">
            <v>Fornecimento e implantação de placa em fibra - 4,00 x 3,00 m - película retrorrefletiva tipo I + I</v>
          </cell>
          <cell r="C4896" t="str">
            <v>un</v>
          </cell>
          <cell r="D4896" t="str">
            <v>DNIT 101/2009-ES</v>
          </cell>
        </row>
        <row r="4897">
          <cell r="A4897">
            <v>5213525</v>
          </cell>
          <cell r="B4897" t="str">
            <v>Fornecimento e implantação de placa em fibra - 2,00 x 1,00 m - película retrorrefletiva tipo I + III</v>
          </cell>
          <cell r="C4897" t="str">
            <v>un</v>
          </cell>
          <cell r="D4897" t="str">
            <v>DNIT 101/2009-ES</v>
          </cell>
        </row>
        <row r="4898">
          <cell r="A4898">
            <v>5213526</v>
          </cell>
          <cell r="B4898" t="str">
            <v>Fornecimento e implantação de placa em fibra - 3,00 x 1,50 m - película retrorrefletiva tipo I + III</v>
          </cell>
          <cell r="C4898" t="str">
            <v>un</v>
          </cell>
          <cell r="D4898" t="str">
            <v>DNIT 101/2009-ES</v>
          </cell>
        </row>
        <row r="4899">
          <cell r="A4899">
            <v>5213527</v>
          </cell>
          <cell r="B4899" t="str">
            <v>Fornecimento e implantação de placa em fibra - 3,00 x 2,00 m - película retrorrefletiva tipo I + III</v>
          </cell>
          <cell r="C4899" t="str">
            <v>un</v>
          </cell>
          <cell r="D4899" t="str">
            <v>DNIT 101/2009-ES</v>
          </cell>
        </row>
        <row r="4900">
          <cell r="A4900">
            <v>5213528</v>
          </cell>
          <cell r="B4900" t="str">
            <v>Fornecimento e implantação de placa em fibra - 4,00 x 2,00 m - película retrorrefletiva tipo I + III</v>
          </cell>
          <cell r="C4900" t="str">
            <v>un</v>
          </cell>
          <cell r="D4900" t="str">
            <v>DNIT 101/2009-ES</v>
          </cell>
        </row>
        <row r="4901">
          <cell r="A4901">
            <v>5213530</v>
          </cell>
          <cell r="B4901" t="str">
            <v>Fornecimento e implantação de placa em fibra - 4,00 x 3,00 m - película retrorrefletiva tipo I + III</v>
          </cell>
          <cell r="C4901" t="str">
            <v>un</v>
          </cell>
          <cell r="D4901" t="str">
            <v>DNIT 101/2009-ES</v>
          </cell>
        </row>
        <row r="4902">
          <cell r="A4902">
            <v>5213534</v>
          </cell>
          <cell r="B4902" t="str">
            <v>Fornecimento e implantação de placa em fibra - 2,00 x 1,00 m - película retrorrefletiva tipo III + III</v>
          </cell>
          <cell r="C4902" t="str">
            <v>un</v>
          </cell>
          <cell r="D4902" t="str">
            <v>DNIT 101/2009-ES</v>
          </cell>
        </row>
        <row r="4903">
          <cell r="A4903">
            <v>5213535</v>
          </cell>
          <cell r="B4903" t="str">
            <v>Fornecimento e implantação de placa em fibra - 3,00 x 1,50 m - película retrorrefletiva tipo III + III</v>
          </cell>
          <cell r="C4903" t="str">
            <v>un</v>
          </cell>
          <cell r="D4903" t="str">
            <v>DNIT 101/2009-ES</v>
          </cell>
        </row>
        <row r="4904">
          <cell r="A4904">
            <v>5213536</v>
          </cell>
          <cell r="B4904" t="str">
            <v>Fornecimento e implantação de placa em fibra - 3,00 x 2,00 m - película retrorrefletiva tipo III + III</v>
          </cell>
          <cell r="C4904" t="str">
            <v>un</v>
          </cell>
          <cell r="D4904" t="str">
            <v>DNIT 101/2009-ES</v>
          </cell>
        </row>
        <row r="4905">
          <cell r="A4905">
            <v>5213537</v>
          </cell>
          <cell r="B4905" t="str">
            <v>Fornecimento e implantação de placa em fibra - 4,00 x 2,00 m - película retrorrefletiva tipo III + III</v>
          </cell>
          <cell r="C4905" t="str">
            <v>un</v>
          </cell>
          <cell r="D4905" t="str">
            <v>DNIT 101/2009-ES</v>
          </cell>
        </row>
        <row r="4906">
          <cell r="A4906">
            <v>5213539</v>
          </cell>
          <cell r="B4906" t="str">
            <v>Fornecimento e implantação de placa em fibra - 4,00 x 3,00 m - película retrorrefletiva tipo III + III</v>
          </cell>
          <cell r="C4906" t="str">
            <v>un</v>
          </cell>
          <cell r="D4906" t="str">
            <v>DNIT 101/2009-ES</v>
          </cell>
        </row>
        <row r="4907">
          <cell r="A4907">
            <v>5213543</v>
          </cell>
          <cell r="B4907" t="str">
            <v>Fornecimento e implantação de placa em aço, modulada - 2,00 x 1,00 m - película retrorrefletiva tipo I + I</v>
          </cell>
          <cell r="C4907" t="str">
            <v>un</v>
          </cell>
          <cell r="D4907" t="str">
            <v>DNIT 101/2009-ES</v>
          </cell>
        </row>
        <row r="4908">
          <cell r="A4908">
            <v>5213544</v>
          </cell>
          <cell r="B4908" t="str">
            <v>Fornecimento e implantação de placa em aço, modulada - 3,00 x 1,50 m - película retrorrefletiva tipo I + I</v>
          </cell>
          <cell r="C4908" t="str">
            <v>un</v>
          </cell>
          <cell r="D4908" t="str">
            <v>DNIT 101/2009-ES</v>
          </cell>
        </row>
        <row r="4909">
          <cell r="A4909">
            <v>5213545</v>
          </cell>
          <cell r="B4909" t="str">
            <v>Fornecimento e implantação de placa em aço, modulada - 3,00 x 2,00 m - película retrorrefletiva tipo I + I</v>
          </cell>
          <cell r="C4909" t="str">
            <v>un</v>
          </cell>
          <cell r="D4909" t="str">
            <v>DNIT 101/2009-ES</v>
          </cell>
        </row>
        <row r="4910">
          <cell r="A4910">
            <v>5213546</v>
          </cell>
          <cell r="B4910" t="str">
            <v>Fornecimento e implantação de placa em aço, modulada - 4,00 x 2,00 m - película retrorrefletiva tipo I + I</v>
          </cell>
          <cell r="C4910" t="str">
            <v>un</v>
          </cell>
          <cell r="D4910" t="str">
            <v>DNIT 101/2009-ES</v>
          </cell>
        </row>
        <row r="4911">
          <cell r="A4911">
            <v>5213548</v>
          </cell>
          <cell r="B4911" t="str">
            <v>Fornecimento e implantação de placa em aço, modulada - 4,00 x 3,00 m - película retrorrefletiva tipo I + I</v>
          </cell>
          <cell r="C4911" t="str">
            <v>un</v>
          </cell>
          <cell r="D4911" t="str">
            <v>DNIT 101/2009-ES</v>
          </cell>
        </row>
        <row r="4912">
          <cell r="A4912">
            <v>5213552</v>
          </cell>
          <cell r="B4912" t="str">
            <v>Fornecimento e implantação de placa em aço, modulada - 2,00 x 1,00 m - película retrorrefletiva tipo I + III</v>
          </cell>
          <cell r="C4912" t="str">
            <v>un</v>
          </cell>
          <cell r="D4912" t="str">
            <v>DNIT 101/2009-ES</v>
          </cell>
        </row>
        <row r="4913">
          <cell r="A4913">
            <v>5213553</v>
          </cell>
          <cell r="B4913" t="str">
            <v>Fornecimento e implantação de placa em aço, modulada - 3,00 x 1,50 m - película retrorrefletiva tipo I + III</v>
          </cell>
          <cell r="C4913" t="str">
            <v>un</v>
          </cell>
          <cell r="D4913" t="str">
            <v>DNIT 101/2009-ES</v>
          </cell>
        </row>
        <row r="4914">
          <cell r="A4914">
            <v>5213554</v>
          </cell>
          <cell r="B4914" t="str">
            <v>Fornecimento e implantação de placa em aço, modulada - 3,00 x 2,00 m - película retrorrefletiva tipo I + III</v>
          </cell>
          <cell r="C4914" t="str">
            <v>un</v>
          </cell>
          <cell r="D4914" t="str">
            <v>DNIT 101/2009-ES</v>
          </cell>
        </row>
        <row r="4915">
          <cell r="A4915">
            <v>5213555</v>
          </cell>
          <cell r="B4915" t="str">
            <v>Fornecimento e implantação de placa em aço, modulada - 4,00 x 2,00 m - película retrorrefletiva tipo I + III</v>
          </cell>
          <cell r="C4915" t="str">
            <v>un</v>
          </cell>
          <cell r="D4915" t="str">
            <v>DNIT 101/2009-ES</v>
          </cell>
        </row>
        <row r="4916">
          <cell r="A4916">
            <v>5213557</v>
          </cell>
          <cell r="B4916" t="str">
            <v>Fornecimento e implantação de placa em aço, modulada - 4,00 x 3,00 m - película retrorrefletiva tipo I + III</v>
          </cell>
          <cell r="C4916" t="str">
            <v>un</v>
          </cell>
          <cell r="D4916" t="str">
            <v>DNIT 101/2009-ES</v>
          </cell>
        </row>
        <row r="4917">
          <cell r="A4917">
            <v>5213561</v>
          </cell>
          <cell r="B4917" t="str">
            <v>Fornecimento e implantação de placa em aço, modulada - 2,00 x 1,00 m - película retrorrefletiva tipo III + III</v>
          </cell>
          <cell r="C4917" t="str">
            <v>un</v>
          </cell>
          <cell r="D4917" t="str">
            <v>DNIT 101/2009-ES</v>
          </cell>
        </row>
        <row r="4918">
          <cell r="A4918">
            <v>5213562</v>
          </cell>
          <cell r="B4918" t="str">
            <v>Fornecimento e implantação de placa em aço, modulada - 3,00 x 1,50 m - película retrorrefletiva tipo III + III</v>
          </cell>
          <cell r="C4918" t="str">
            <v>un</v>
          </cell>
          <cell r="D4918" t="str">
            <v>DNIT 101/2009-ES</v>
          </cell>
        </row>
        <row r="4919">
          <cell r="A4919">
            <v>5213563</v>
          </cell>
          <cell r="B4919" t="str">
            <v>Fornecimento e implantação de placa em aço, modulada - 3,00 x 2,00 m - película retrorrefletiva tipo III + III</v>
          </cell>
          <cell r="C4919" t="str">
            <v>un</v>
          </cell>
          <cell r="D4919" t="str">
            <v>DNIT 101/2009-ES</v>
          </cell>
        </row>
        <row r="4920">
          <cell r="A4920">
            <v>5213564</v>
          </cell>
          <cell r="B4920" t="str">
            <v>Fornecimento e implantação de placa em aço, modulada - 4,00 x 2,00 m - película retrorrefletiva tipo III + III</v>
          </cell>
          <cell r="C4920" t="str">
            <v>un</v>
          </cell>
          <cell r="D4920" t="str">
            <v>DNIT 101/2009-ES</v>
          </cell>
        </row>
        <row r="4921">
          <cell r="A4921">
            <v>5213566</v>
          </cell>
          <cell r="B4921" t="str">
            <v>Fornecimento e implantação de placa em aço, modulada - 4,00 x 3,00 m - película retrorrefletiva tipo III + III</v>
          </cell>
          <cell r="C4921" t="str">
            <v>un</v>
          </cell>
          <cell r="D4921" t="str">
            <v>DNIT 101/2009-ES</v>
          </cell>
        </row>
        <row r="4922">
          <cell r="A4922">
            <v>5213570</v>
          </cell>
          <cell r="B4922" t="str">
            <v>Fornecimento e implantação de placa em aço - película I + I</v>
          </cell>
          <cell r="C4922" t="str">
            <v>m²</v>
          </cell>
          <cell r="D4922" t="str">
            <v>DNIT 101/2009-ES</v>
          </cell>
        </row>
        <row r="4923">
          <cell r="A4923">
            <v>5213571</v>
          </cell>
          <cell r="B4923" t="str">
            <v>Fornecimento e implantação de placa em aço - película I + III</v>
          </cell>
          <cell r="C4923" t="str">
            <v>m²</v>
          </cell>
          <cell r="D4923" t="str">
            <v>DNIT 101/2009-ES</v>
          </cell>
        </row>
        <row r="4924">
          <cell r="A4924">
            <v>5213572</v>
          </cell>
          <cell r="B4924" t="str">
            <v>Fornecimento e implantação de placa em aço - película III + III</v>
          </cell>
          <cell r="C4924" t="str">
            <v>m²</v>
          </cell>
          <cell r="D4924" t="str">
            <v>DNIT 101/2009-ES</v>
          </cell>
        </row>
        <row r="4925">
          <cell r="A4925">
            <v>5213573</v>
          </cell>
          <cell r="B4925" t="str">
            <v>Fornecimento e implantação de placa em fibra - película I + I</v>
          </cell>
          <cell r="C4925" t="str">
            <v>m²</v>
          </cell>
          <cell r="D4925" t="str">
            <v>DNIT 101/2009-ES</v>
          </cell>
        </row>
        <row r="4926">
          <cell r="A4926">
            <v>5213574</v>
          </cell>
          <cell r="B4926" t="str">
            <v>Fornecimento e implantação de placa em fibra - película I + III</v>
          </cell>
          <cell r="C4926" t="str">
            <v>m²</v>
          </cell>
          <cell r="D4926" t="str">
            <v>DNIT 101/2009-ES</v>
          </cell>
        </row>
        <row r="4927">
          <cell r="A4927">
            <v>5213575</v>
          </cell>
          <cell r="B4927" t="str">
            <v>Fornecimento e implantação de placa em fibra - película III + III</v>
          </cell>
          <cell r="C4927" t="str">
            <v>m²</v>
          </cell>
          <cell r="D4927" t="str">
            <v>DNIT 101/2009-ES</v>
          </cell>
        </row>
        <row r="4928">
          <cell r="A4928">
            <v>5213576</v>
          </cell>
          <cell r="B4928" t="str">
            <v>Fornecimento e implantação de placa em aço, modulada - acima de 2 m² - película I + I</v>
          </cell>
          <cell r="C4928" t="str">
            <v>m²</v>
          </cell>
          <cell r="D4928" t="str">
            <v>DNIT 101/2009-ES</v>
          </cell>
        </row>
        <row r="4929">
          <cell r="A4929">
            <v>5213577</v>
          </cell>
          <cell r="B4929" t="str">
            <v>Fornecimento e implantação de placa em aço, modulada - acima de 2 m² - película I + III</v>
          </cell>
          <cell r="C4929" t="str">
            <v>m²</v>
          </cell>
          <cell r="D4929" t="str">
            <v>DNIT 101/2009-ES</v>
          </cell>
        </row>
        <row r="4930">
          <cell r="A4930">
            <v>5213578</v>
          </cell>
          <cell r="B4930" t="str">
            <v>Fornecimento e implantação de placa em aço, modulada - acima de 2 m² - película III + III</v>
          </cell>
          <cell r="C4930" t="str">
            <v>m²</v>
          </cell>
          <cell r="D4930" t="str">
            <v>DNIT 101/2009-ES</v>
          </cell>
        </row>
        <row r="4931">
          <cell r="A4931">
            <v>5213579</v>
          </cell>
          <cell r="B4931" t="str">
            <v>Semi-pórtico metálico com vão de 2,7 m, vento de 35 m/s, área de exposição de até 4,05 m², tensão admissível solo &gt; 200 kN/m² - areia extraída e brita produzida</v>
          </cell>
          <cell r="C4931" t="str">
            <v>un</v>
          </cell>
          <cell r="D4931" t="str">
            <v>DNIT 101/2009-ES</v>
          </cell>
        </row>
        <row r="4932">
          <cell r="A4932">
            <v>5213580</v>
          </cell>
          <cell r="B4932" t="str">
            <v>Semi-pórtico metálico com vão de 3,8 m, vento de 35 m/s, área de exposição de até 5,7 m², tensão admissível solo &gt; 200 kN/m² - areia extraída e brita produzida</v>
          </cell>
          <cell r="C4932" t="str">
            <v>un</v>
          </cell>
          <cell r="D4932" t="str">
            <v>DNIT 101/2009-ES</v>
          </cell>
        </row>
        <row r="4933">
          <cell r="A4933">
            <v>5213581</v>
          </cell>
          <cell r="B4933" t="str">
            <v>Semi-pórtico metálico com vão de 4,9 m, vento de 35 m/s, área de exposição de até 7,35 m², tensão admissível solo &gt; 200 kN/m² - areia extraída e brita produzida</v>
          </cell>
          <cell r="C4933" t="str">
            <v>un</v>
          </cell>
          <cell r="D4933" t="str">
            <v>DNIT 101/2009-ES</v>
          </cell>
        </row>
        <row r="4934">
          <cell r="A4934">
            <v>5213582</v>
          </cell>
          <cell r="B4934" t="str">
            <v>Semi-pórtico metálico com vão de 6 m, vento de 35 m/s, área de exposição de até 9 m², tensão admissível solo &gt; 200 kN/m² - areia extraída e brita produzida</v>
          </cell>
          <cell r="C4934" t="str">
            <v>un</v>
          </cell>
          <cell r="D4934" t="str">
            <v>DNIT 101/2009-ES</v>
          </cell>
        </row>
        <row r="4935">
          <cell r="A4935">
            <v>5213583</v>
          </cell>
          <cell r="B4935" t="str">
            <v>Semi-pórtico metálico com vão de 7,2 m, vento de 35 m/s, área de exposição de até 10,65 m², tensão admissível solo &gt; 200 kN/m² - areia extraída e brita produzida</v>
          </cell>
          <cell r="C4935" t="str">
            <v>un</v>
          </cell>
          <cell r="D4935" t="str">
            <v>DNIT 101/2009-ES</v>
          </cell>
        </row>
        <row r="4936">
          <cell r="A4936">
            <v>5213584</v>
          </cell>
          <cell r="B4936" t="str">
            <v>Semi-pórtico metálico com vão de 8,3 m, vento de 35 m/s, área de exposição de até 12,45 m², tensão admissível solo &gt; 200 kN/m² - areia extraída e brita produzida</v>
          </cell>
          <cell r="C4936" t="str">
            <v>un</v>
          </cell>
          <cell r="D4936" t="str">
            <v>DNIT 101/2009-ES</v>
          </cell>
        </row>
        <row r="4937">
          <cell r="A4937">
            <v>5213585</v>
          </cell>
          <cell r="B4937" t="str">
            <v>Pórtico metálico com vão de 9,2 m, vento de 35 m/s, área de exposição de até 13,8 m², tensão admissível solo &gt; 200 kN/m² - areia extraída e brita produzida</v>
          </cell>
          <cell r="C4937" t="str">
            <v>un</v>
          </cell>
          <cell r="D4937" t="str">
            <v>DNIT 101/2009-ES</v>
          </cell>
        </row>
        <row r="4938">
          <cell r="A4938">
            <v>5213586</v>
          </cell>
          <cell r="B4938" t="str">
            <v>Pórtico metálico com vão de 10,3 m, vento de 35 m/s, área de exposição de até 15,33 m², tensão admissível solo &gt; 200 kN/m² - areia extraída e brita produzida</v>
          </cell>
          <cell r="C4938" t="str">
            <v>un</v>
          </cell>
          <cell r="D4938" t="str">
            <v>DNIT 101/2009-ES</v>
          </cell>
        </row>
        <row r="4939">
          <cell r="A4939">
            <v>5213587</v>
          </cell>
          <cell r="B4939" t="str">
            <v>Pórtico metálico com vão de 11,4 m, vento de 35 m/s, área de exposição de até 17,1 m², tensão admissível solo &gt; 200 kN/m² - areia extraída e brita produzida</v>
          </cell>
          <cell r="C4939" t="str">
            <v>un</v>
          </cell>
          <cell r="D4939" t="str">
            <v>DNIT 101/2009-ES</v>
          </cell>
        </row>
        <row r="4940">
          <cell r="A4940">
            <v>5213588</v>
          </cell>
          <cell r="B4940" t="str">
            <v>Pórtico metálico com vão de 12,5 m, vento de 35 m/s, área de exposição de até 18,75 m², tensão admissível solo &gt; 200 kN/m² - areia extraída e brita produzida</v>
          </cell>
          <cell r="C4940" t="str">
            <v>un</v>
          </cell>
          <cell r="D4940" t="str">
            <v>DNIT 101/2009-ES</v>
          </cell>
        </row>
        <row r="4941">
          <cell r="A4941">
            <v>5213589</v>
          </cell>
          <cell r="B4941" t="str">
            <v>Pórtico metálico com vão de 13,6 m, vento de 35 m/s, área de exposição de até 20,4 m², tensão admissível solo &gt; 200 kN/m² - areia extraída e brita produzida</v>
          </cell>
          <cell r="C4941" t="str">
            <v>un</v>
          </cell>
          <cell r="D4941" t="str">
            <v>DNIT 101/2009-ES</v>
          </cell>
        </row>
        <row r="4942">
          <cell r="A4942">
            <v>5213590</v>
          </cell>
          <cell r="B4942" t="str">
            <v>Pórtico metálico com vão de 14,8 m, vento de 35 m/s, área de exposição de até 22,2 m², tensão admissível solo &gt; 200 kN/m² - areia extraída e brita produzida</v>
          </cell>
          <cell r="C4942" t="str">
            <v>un</v>
          </cell>
          <cell r="D4942" t="str">
            <v>DNIT 101/2009-ES</v>
          </cell>
        </row>
        <row r="4943">
          <cell r="A4943">
            <v>5213591</v>
          </cell>
          <cell r="B4943" t="str">
            <v>Pórtico metálico com vão de 15,9 m, vento de 35 m/s, área de exposição de até 23,85 m², tensão admissível solo &gt; 200 kN/m² - areia extraída e brita produzida</v>
          </cell>
          <cell r="C4943" t="str">
            <v>un</v>
          </cell>
          <cell r="D4943" t="str">
            <v>DNIT 101/2009-ES</v>
          </cell>
        </row>
        <row r="4944">
          <cell r="A4944">
            <v>5213592</v>
          </cell>
          <cell r="B4944" t="str">
            <v>Pórtico metálico com vão de 17 m, vento de 35 m/s, área de exposição de até 25,5 m², tensão admissível solo &gt; 200 kN/m² - areia extraída e brita produzida</v>
          </cell>
          <cell r="C4944" t="str">
            <v>un</v>
          </cell>
          <cell r="D4944" t="str">
            <v>DNIT 101/2009-ES</v>
          </cell>
        </row>
        <row r="4945">
          <cell r="A4945">
            <v>5213593</v>
          </cell>
          <cell r="B4945" t="str">
            <v>Pórtico metálico com vão de 18,1 m, vento de 35 m/s, área de exposição de até 27,15 m², tensão admissível solo &gt; 200 kN/m² - areia extraída e brita produzida</v>
          </cell>
          <cell r="C4945" t="str">
            <v>un</v>
          </cell>
          <cell r="D4945" t="str">
            <v>DNIT 101/2009-ES</v>
          </cell>
        </row>
        <row r="4946">
          <cell r="A4946">
            <v>5213594</v>
          </cell>
          <cell r="B4946" t="str">
            <v>Pórtico metálico com vão de 19,2 m, vento de 35 m/s, área de exposição de até 28,8 m², tensão admissível solo &gt; 200 kN/m² - areia extraída e brita produzida</v>
          </cell>
          <cell r="C4946" t="str">
            <v>un</v>
          </cell>
          <cell r="D4946" t="str">
            <v>DNIT 101/2009-ES</v>
          </cell>
        </row>
        <row r="4947">
          <cell r="A4947">
            <v>5213595</v>
          </cell>
          <cell r="B4947" t="str">
            <v>Pórtico metálico com vão de 20,3 m, vento de 35 m/s, área de exposição de até 30,33 m², tensão admissível solo &gt; 200 kN/m² - areia extraída e brita produzida</v>
          </cell>
          <cell r="C4947" t="str">
            <v>un</v>
          </cell>
          <cell r="D4947" t="str">
            <v>DNIT 101/2009-ES</v>
          </cell>
        </row>
        <row r="4948">
          <cell r="A4948">
            <v>5213596</v>
          </cell>
          <cell r="B4948" t="str">
            <v>Pórtico metálico com vão de 21,5 m, vento de 35 m/s, área de exposição de até 31,5 m², tensão admissível solo &gt; 200 kN/m² - areia extraída e brita produzida</v>
          </cell>
          <cell r="C4948" t="str">
            <v>un</v>
          </cell>
          <cell r="D4948" t="str">
            <v>DNIT 101/2009-ES</v>
          </cell>
        </row>
        <row r="4949">
          <cell r="A4949">
            <v>5213597</v>
          </cell>
          <cell r="B4949" t="str">
            <v>Pórtico metálico com vão de 22,6 m, vento de 35 m/s, área de exposição de até 33,9 m², tensão admissível solo &gt; 200 kN/m² - areia extraída e brita produzida</v>
          </cell>
          <cell r="C4949" t="str">
            <v>un</v>
          </cell>
          <cell r="D4949" t="str">
            <v>DNIT 101/2009-ES</v>
          </cell>
        </row>
        <row r="4950">
          <cell r="A4950">
            <v>5213598</v>
          </cell>
          <cell r="B4950" t="str">
            <v>Pórtico metálico com vão de 23,7 m, vento de 35 m/s, área de exposição de até 35,55 m², tensão admissível solo &gt; 200 kN/m² - areia extraída e brita produzida</v>
          </cell>
          <cell r="C4950" t="str">
            <v>un</v>
          </cell>
          <cell r="D4950" t="str">
            <v>DNIT 101/2009-ES</v>
          </cell>
        </row>
        <row r="4951">
          <cell r="A4951">
            <v>5213599</v>
          </cell>
          <cell r="B4951" t="str">
            <v>Pórtico metálico com vão de 24,8 m, vento de 35 m/s, área de exposição de até 37,2 m², tensão admissível solo &gt; 200 kN/m² - areia extraída e brita produzida</v>
          </cell>
          <cell r="C4951" t="str">
            <v>un</v>
          </cell>
          <cell r="D4951" t="str">
            <v>DNIT 101/2009-ES</v>
          </cell>
        </row>
        <row r="4952">
          <cell r="A4952">
            <v>5213614</v>
          </cell>
          <cell r="B4952" t="str">
            <v>Pórtico metálico com vão de 26 m, vento de 35 m/s, área de exposição de até 39 m², tensão admissível solo &gt; 200 kN/m² - areia extraída e brita produzida</v>
          </cell>
          <cell r="C4952" t="str">
            <v>un</v>
          </cell>
          <cell r="D4952" t="str">
            <v>DNIT 101/2009-ES</v>
          </cell>
        </row>
        <row r="4953">
          <cell r="A4953">
            <v>5213615</v>
          </cell>
          <cell r="B4953" t="str">
            <v>Pórtico metálico com vão de 27,1 m, vento de 35 m/s, área de exposição de até 40,65 m², tensão admissível solo &gt; 200 kN/m² - areia extraída e brita produzida</v>
          </cell>
          <cell r="C4953" t="str">
            <v>un</v>
          </cell>
          <cell r="D4953" t="str">
            <v>DNIT 101/2009-ES</v>
          </cell>
        </row>
        <row r="4954">
          <cell r="A4954">
            <v>5213616</v>
          </cell>
          <cell r="B4954" t="str">
            <v>Remoção da fundação em tubulão de pórtico metálico</v>
          </cell>
          <cell r="C4954" t="str">
            <v>m³</v>
          </cell>
          <cell r="D4954" t="str">
            <v>DNIT 101/2009-ES</v>
          </cell>
        </row>
        <row r="4955">
          <cell r="A4955">
            <v>5213625</v>
          </cell>
          <cell r="B4955" t="str">
            <v>Semi-pórtico metálico com vão de 2,7 m, vento de 35 m/s, área de exposição de até 4,05 m², tensão admissível solo &gt; 200 kN/m² - areia e brita comerciais</v>
          </cell>
          <cell r="C4955" t="str">
            <v>un</v>
          </cell>
          <cell r="D4955" t="str">
            <v>DNIT 101/2009-ES</v>
          </cell>
        </row>
        <row r="4956">
          <cell r="A4956">
            <v>5213626</v>
          </cell>
          <cell r="B4956" t="str">
            <v>Semi-pórtico metálico com vão de 3,8 m, vento de 35 m/s, área de exposição de até 5,7 m², tensão admissível solo &gt; 200 kN/m² - areia e brita comerciais</v>
          </cell>
          <cell r="C4956" t="str">
            <v>un</v>
          </cell>
          <cell r="D4956" t="str">
            <v>DNIT 101/2009-ES</v>
          </cell>
        </row>
        <row r="4957">
          <cell r="A4957">
            <v>5213627</v>
          </cell>
          <cell r="B4957" t="str">
            <v>Semi-pórtico metálico com vão de 4,9 m, vento de 35 m/s, área de exposição de até 7,35 m², tensão admissível solo &gt;200 kN/m² - areia e brita comerciais</v>
          </cell>
          <cell r="C4957" t="str">
            <v>un</v>
          </cell>
          <cell r="D4957" t="str">
            <v>DNIT 101/2009-ES</v>
          </cell>
        </row>
        <row r="4958">
          <cell r="A4958">
            <v>5213628</v>
          </cell>
          <cell r="B4958" t="str">
            <v>Semi-pórtico metálico com vão de 6 m, vento de 35 m/s, área de exposição de até 9 m², tensão admissível solo &gt; 200 kN/m² - areia e brita comerciais</v>
          </cell>
          <cell r="C4958" t="str">
            <v>un</v>
          </cell>
          <cell r="D4958" t="str">
            <v>DNIT 101/2009-ES</v>
          </cell>
        </row>
        <row r="4959">
          <cell r="A4959">
            <v>5213629</v>
          </cell>
          <cell r="B4959" t="str">
            <v>Semi-pórtico metálico com vão de 7,2 m, vento de 35 m/s, área de exposição de até 10,8 m², tensão admissível solo &gt; 200 kN/m² - areia e brita comerciais</v>
          </cell>
          <cell r="C4959" t="str">
            <v>un</v>
          </cell>
          <cell r="D4959" t="str">
            <v>DNIT 101/2009-ES</v>
          </cell>
        </row>
        <row r="4960">
          <cell r="A4960">
            <v>5213630</v>
          </cell>
          <cell r="B4960" t="str">
            <v>Semi-pórtico metálico com vão de 8,3 m, vento de 35 m/s, área de exposição de até 12,45 m², tensão admissível solo &gt; 200 kN/m² - areia e brita comerciais</v>
          </cell>
          <cell r="C4960" t="str">
            <v>un</v>
          </cell>
          <cell r="D4960" t="str">
            <v>DNIT 101/2009-ES</v>
          </cell>
        </row>
        <row r="4961">
          <cell r="A4961">
            <v>5213631</v>
          </cell>
          <cell r="B4961" t="str">
            <v>Semi-pórtico duplo metálico com vão de 2 x 2,7 m, vento de 35 m/s, área de exposição de até 2 x 4,05 m², tensão admissível solo &gt; 200 kN/m² - areia e brita comerciais</v>
          </cell>
          <cell r="C4961" t="str">
            <v>un</v>
          </cell>
          <cell r="D4961" t="str">
            <v>DNIT 101/2009-ES</v>
          </cell>
        </row>
        <row r="4962">
          <cell r="A4962">
            <v>5213632</v>
          </cell>
          <cell r="B4962" t="str">
            <v>Semi-pórtico duplo metálico com vão de 2 x 3,8 m, vento de 35 m/s, área de exposição de até 2 x 5,7 m², tensão admissível solo &gt; 200 kN/m² - areia e brita comerciais</v>
          </cell>
          <cell r="C4962" t="str">
            <v>un</v>
          </cell>
          <cell r="D4962" t="str">
            <v>DNIT 101/2009-ES</v>
          </cell>
        </row>
        <row r="4963">
          <cell r="A4963">
            <v>5213633</v>
          </cell>
          <cell r="B4963" t="str">
            <v>Semi-pórtico duplo metálico com vão de 2 x 4,9 m, vento de 35 m/s, área de exposição de até 2 x 7,35 m², tensão admissível solo &gt; 200 kN/m² - areia e brita comerciais</v>
          </cell>
          <cell r="C4963" t="str">
            <v>un</v>
          </cell>
          <cell r="D4963" t="str">
            <v>DNIT 101/2009-ES</v>
          </cell>
        </row>
        <row r="4964">
          <cell r="A4964">
            <v>5213634</v>
          </cell>
          <cell r="B4964" t="str">
            <v>Semi-pórtico duplo metálico com vão de 2 x 6 m, vento de 35 m/s, área de exposição de até 2 x 9 m², tensão admissível solo &gt; 200 kN/m² - areia e brita comerciais</v>
          </cell>
          <cell r="C4964" t="str">
            <v>un</v>
          </cell>
          <cell r="D4964" t="str">
            <v>DNIT 101/2009-ES</v>
          </cell>
        </row>
        <row r="4965">
          <cell r="A4965">
            <v>5213635</v>
          </cell>
          <cell r="B4965" t="str">
            <v>Semi-pórtico duplo metálico com vão de 2 x 7,2 m, vento de 35 m/s, área de exposição de até 2 x 10,8 m², tensão admissível solo &gt; 200 kN/m² - areia e brita comerciais</v>
          </cell>
          <cell r="C4965" t="str">
            <v>un</v>
          </cell>
          <cell r="D4965" t="str">
            <v>DNIT 101/2009-ES</v>
          </cell>
        </row>
        <row r="4966">
          <cell r="A4966">
            <v>5213636</v>
          </cell>
          <cell r="B4966" t="str">
            <v>Semi-pórtico duplo metálico com vão de 2 x 8,3 m, vento de 35 m/s, área de exposição de até 2 x 12,45 m², tensão admissível solo &gt; 200 kN/m² - areia e brita comerciais</v>
          </cell>
          <cell r="C4966" t="str">
            <v>un</v>
          </cell>
          <cell r="D4966" t="str">
            <v>DNIT 101/2009-ES</v>
          </cell>
        </row>
        <row r="4967">
          <cell r="A4967">
            <v>5213637</v>
          </cell>
          <cell r="B4967" t="str">
            <v>Semi-pórtico duplo metálico com vão de 2 x 2,7 m, vento de 35 m/s, área de exposição de até 2 x 4,05 m², tensão admissível solo &gt; 200 kN/m² - areia extraída e brita produzida</v>
          </cell>
          <cell r="C4967" t="str">
            <v>un</v>
          </cell>
          <cell r="D4967" t="str">
            <v>DNIT 101/2009-ES</v>
          </cell>
        </row>
        <row r="4968">
          <cell r="A4968">
            <v>5213638</v>
          </cell>
          <cell r="B4968" t="str">
            <v>Semi-pórtico duplo metálico com vão de 2 x 3,8 m, vento de 35 m/s, área de exposição de até 2 x 5,7 m², tensão admissível solo &gt; 200 kN/m² - areia extraída e brita produzida</v>
          </cell>
          <cell r="C4968" t="str">
            <v>un</v>
          </cell>
          <cell r="D4968" t="str">
            <v>DNIT 101/2009-ES</v>
          </cell>
        </row>
        <row r="4969">
          <cell r="A4969">
            <v>5213639</v>
          </cell>
          <cell r="B4969" t="str">
            <v>Semi-pórtico duplo metálico com vão de 2 x 4,9 m, vento de 35 m/s, área de exposição de até 2 x 7,35 m², tensão admissível solo &gt; 200 kN/m² - areia extraída e brita produzida</v>
          </cell>
          <cell r="C4969" t="str">
            <v>un</v>
          </cell>
          <cell r="D4969" t="str">
            <v>DNIT 101/2009-ES</v>
          </cell>
        </row>
        <row r="4970">
          <cell r="A4970">
            <v>5213640</v>
          </cell>
          <cell r="B4970" t="str">
            <v>Semi-pórtico duplo metálico com vão de 2 x 6 m, vento de 35 m/s, área de exposição de até 2 x 9 m², tensão admissível solo &gt; 200 kN/m² - areia extraída e brita produzida</v>
          </cell>
          <cell r="C4970" t="str">
            <v>un</v>
          </cell>
          <cell r="D4970" t="str">
            <v>DNIT 101/2009-ES</v>
          </cell>
        </row>
        <row r="4971">
          <cell r="A4971">
            <v>5213641</v>
          </cell>
          <cell r="B4971" t="str">
            <v>Semi-pórtico duplo metálico com vão de 2 x 7,2 m, vento de 35 m/s, área de exposição de até 2 x 10,8 m², tensão admissível solo &gt; 200 kN/m² - areia extraída e brita produzida</v>
          </cell>
          <cell r="C4971" t="str">
            <v>un</v>
          </cell>
          <cell r="D4971" t="str">
            <v>DNIT 101/2009-ES</v>
          </cell>
        </row>
        <row r="4972">
          <cell r="A4972">
            <v>5213642</v>
          </cell>
          <cell r="B4972" t="str">
            <v>Semi-pórtico duplo metálico com vão de 2 x 8,3 m, vento de 35 m/s, área de exposição de até 2 x 12,45 m², tensão admissível solo &gt; 200 kN/m² - areia extraída e brita produzida</v>
          </cell>
          <cell r="C4972" t="str">
            <v>un</v>
          </cell>
          <cell r="D4972" t="str">
            <v>DNIT 101/2009-ES</v>
          </cell>
        </row>
        <row r="4973">
          <cell r="A4973">
            <v>5213643</v>
          </cell>
          <cell r="B4973" t="str">
            <v>Pórtico metálico com vão de 9,2 m, vento de 35 m/s, área de exposição de até 13,8 m², tensão admissível solo &gt; 200 kN/m² - areia e brita comerciais</v>
          </cell>
          <cell r="C4973" t="str">
            <v>un</v>
          </cell>
          <cell r="D4973" t="str">
            <v>DNIT 101/2009-ES</v>
          </cell>
        </row>
        <row r="4974">
          <cell r="A4974">
            <v>5213644</v>
          </cell>
          <cell r="B4974" t="str">
            <v>Pórtico metálico com vão de 10,3 m, vento de 35 m/s, área de exposição de até 15,33 m², tensão admissível solo &gt; 200 kN/m² - areia e brita comerciais</v>
          </cell>
          <cell r="C4974" t="str">
            <v>un</v>
          </cell>
          <cell r="D4974" t="str">
            <v>DNIT 101/2009-ES</v>
          </cell>
        </row>
        <row r="4975">
          <cell r="A4975">
            <v>5213645</v>
          </cell>
          <cell r="B4975" t="str">
            <v>Pórtico metálico com vão de 11,4 m, vento de 35 m/s, área de exposição de até 17,1 m², tensão admissível solo &gt; 200 kN/m² - areia e brita comerciais</v>
          </cell>
          <cell r="C4975" t="str">
            <v>un</v>
          </cell>
          <cell r="D4975" t="str">
            <v>DNIT 101/2009-ES</v>
          </cell>
        </row>
        <row r="4976">
          <cell r="A4976">
            <v>5213646</v>
          </cell>
          <cell r="B4976" t="str">
            <v>Pórtico metálico com vão de 12,5 m, vento de 35 m/s, área de exposição de até 18,75 m², tensão admissível solo &gt; 200 kN/m² - areia e brita comerciais</v>
          </cell>
          <cell r="C4976" t="str">
            <v>un</v>
          </cell>
          <cell r="D4976" t="str">
            <v>DNIT 101/2009-ES</v>
          </cell>
        </row>
        <row r="4977">
          <cell r="A4977">
            <v>5213647</v>
          </cell>
          <cell r="B4977" t="str">
            <v>Pórtico metálico com vão de 13,6 m, vento de 35 m/s, área de exposição de até 20,4 m², tensão admissível solo &gt; 200 kN/m² - areia e brita comerciais</v>
          </cell>
          <cell r="C4977" t="str">
            <v>un</v>
          </cell>
          <cell r="D4977" t="str">
            <v>DNIT 101/2009-ES</v>
          </cell>
        </row>
        <row r="4978">
          <cell r="A4978">
            <v>5213648</v>
          </cell>
          <cell r="B4978" t="str">
            <v>Pórtico metálico com vão de 14,8 m, vento de 35 m/s, área de exposição de até 22,2 m², tensão admissível solo &gt; 200 kN/m² - areia e brita comerciais</v>
          </cell>
          <cell r="C4978" t="str">
            <v>un</v>
          </cell>
          <cell r="D4978" t="str">
            <v>DNIT 101/2009-ES</v>
          </cell>
        </row>
        <row r="4979">
          <cell r="A4979">
            <v>5213649</v>
          </cell>
          <cell r="B4979" t="str">
            <v>Pórtico metálico com vão de 15,9 m, vento de 35 m/s, área de exposição de até 23,85 m², tensão admissível solo &gt; 200 kN/m² - areia e brita comerciais</v>
          </cell>
          <cell r="C4979" t="str">
            <v>un</v>
          </cell>
          <cell r="D4979" t="str">
            <v>DNIT 101/2009-ES</v>
          </cell>
        </row>
        <row r="4980">
          <cell r="A4980">
            <v>5213650</v>
          </cell>
          <cell r="B4980" t="str">
            <v>Pórtico metálico com vão de 17 m, vento de 35 m/s, área de exposição de até 25,5 m², tensão admissível solo &gt; 200 kN/m² - areia e brita comerciais</v>
          </cell>
          <cell r="C4980" t="str">
            <v>un</v>
          </cell>
          <cell r="D4980" t="str">
            <v>DNIT 101/2009-ES</v>
          </cell>
        </row>
        <row r="4981">
          <cell r="A4981">
            <v>5213651</v>
          </cell>
          <cell r="B4981" t="str">
            <v>Pórtico metálico com vão de 18,1 m, vento de 35 m/s, área de exposição de até 27,15 m², tensão admissível solo &gt;200 kN/m² - areia e brita comerciais</v>
          </cell>
          <cell r="C4981" t="str">
            <v>un</v>
          </cell>
          <cell r="D4981" t="str">
            <v>DNIT 101/2009-ES</v>
          </cell>
        </row>
        <row r="4982">
          <cell r="A4982">
            <v>5213652</v>
          </cell>
          <cell r="B4982" t="str">
            <v>Pórtico metálico com vão de 19,2 m, vento de 35 m/s, área de exposição de até 28,8 m², tensão admissível solo &gt; 200 kN/m² - areia e brita comerciais</v>
          </cell>
          <cell r="C4982" t="str">
            <v>un</v>
          </cell>
          <cell r="D4982" t="str">
            <v>DNIT 101/2009-ES</v>
          </cell>
        </row>
        <row r="4983">
          <cell r="A4983">
            <v>5213653</v>
          </cell>
          <cell r="B4983" t="str">
            <v>Pórtico metálico com vão de 20,3 m, vento de 35 m/s, área de exposição de até 30,33 m², tensão admissível solo &gt; 200 kN/m² - areia e brita comerciais</v>
          </cell>
          <cell r="C4983" t="str">
            <v>un</v>
          </cell>
          <cell r="D4983" t="str">
            <v>DNIT 101/2009-ES</v>
          </cell>
        </row>
        <row r="4984">
          <cell r="A4984">
            <v>5213654</v>
          </cell>
          <cell r="B4984" t="str">
            <v>Pórtico metálico com vão de 21,5 m, vento de 35 m/s, área de exposição de até 31,5 m², tensão admissível solo &gt; 200 kN/m² - areia e brita comerciais</v>
          </cell>
          <cell r="C4984" t="str">
            <v>un</v>
          </cell>
          <cell r="D4984" t="str">
            <v>DNIT 101/2009-ES</v>
          </cell>
        </row>
        <row r="4985">
          <cell r="A4985">
            <v>5213655</v>
          </cell>
          <cell r="B4985" t="str">
            <v>Pórtico metálico com vão de 22,6 m, vento de 35 m/s, área de exposição de até 33,9 m², tensão admissível solo &gt; 200 kN/m² - areia e brita comerciais</v>
          </cell>
          <cell r="C4985" t="str">
            <v>un</v>
          </cell>
          <cell r="D4985" t="str">
            <v>DNIT 101/2009-ES</v>
          </cell>
        </row>
        <row r="4986">
          <cell r="A4986">
            <v>5213656</v>
          </cell>
          <cell r="B4986" t="str">
            <v>Pórtico metálico com vão de 23,7 m, vento de 35 m/s, área de exposição de até 35,55 m², tensão admissível solo &gt; 200 kN/m² - areia e brita comerciais</v>
          </cell>
          <cell r="C4986" t="str">
            <v>un</v>
          </cell>
          <cell r="D4986" t="str">
            <v>DNIT 101/2009-ES</v>
          </cell>
        </row>
        <row r="4987">
          <cell r="A4987">
            <v>5213657</v>
          </cell>
          <cell r="B4987" t="str">
            <v>Pórtico metálico com vão de 24,8 m, vento de 35 m/s, área de exposição de até 37,2 m², tensão admissível solo &gt; 200 kN/m² - areia e brita comerciais</v>
          </cell>
          <cell r="C4987" t="str">
            <v>un</v>
          </cell>
          <cell r="D4987" t="str">
            <v>DNIT 101/2009-ES</v>
          </cell>
        </row>
        <row r="4988">
          <cell r="A4988">
            <v>5213658</v>
          </cell>
          <cell r="B4988" t="str">
            <v>Pórtico metálico com vão de 26 m, vento de 35 m/s, área de exposição de até 39 m², tensão admissível solo &gt;200 kN/m² - areia e brita comerciais</v>
          </cell>
          <cell r="C4988" t="str">
            <v>un</v>
          </cell>
          <cell r="D4988" t="str">
            <v>DNIT 101/2009-ES</v>
          </cell>
        </row>
        <row r="4989">
          <cell r="A4989">
            <v>5213659</v>
          </cell>
          <cell r="B4989" t="str">
            <v>Pórtico metálico com vão de 27,1 m, vento de 35 m/s, área de exposição de até 40,65 m², tensão admissível solo &gt; 200 kN/m² - areia e brita comerciais</v>
          </cell>
          <cell r="C4989" t="str">
            <v>un</v>
          </cell>
          <cell r="D4989" t="str">
            <v>DNIT 101/2009-ES</v>
          </cell>
        </row>
        <row r="4990">
          <cell r="A4990">
            <v>5213660</v>
          </cell>
          <cell r="B4990" t="str">
            <v>Remoção da estrutura de semi-pórtico metálico com vão de 2,7 m</v>
          </cell>
          <cell r="C4990" t="str">
            <v>un</v>
          </cell>
          <cell r="D4990" t="str">
            <v>DNIT 101/2009-ES</v>
          </cell>
        </row>
        <row r="4991">
          <cell r="A4991">
            <v>5213661</v>
          </cell>
          <cell r="B4991" t="str">
            <v>Remoção da estrutura de semi-pórtico metálico com vão de 3,8 m</v>
          </cell>
          <cell r="C4991" t="str">
            <v>un</v>
          </cell>
          <cell r="D4991" t="str">
            <v>DNIT 101/2009-ES</v>
          </cell>
        </row>
        <row r="4992">
          <cell r="A4992">
            <v>5213662</v>
          </cell>
          <cell r="B4992" t="str">
            <v>Remoção da estrutura de semi-pórtico metálico com vão de 4,9 m</v>
          </cell>
          <cell r="C4992" t="str">
            <v>un</v>
          </cell>
          <cell r="D4992" t="str">
            <v>DNIT 101/2009-ES</v>
          </cell>
        </row>
        <row r="4993">
          <cell r="A4993">
            <v>5213663</v>
          </cell>
          <cell r="B4993" t="str">
            <v>Remoção da estrutura de semi-pórtico metálico com vão de 6,0 m</v>
          </cell>
          <cell r="C4993" t="str">
            <v>un</v>
          </cell>
          <cell r="D4993" t="str">
            <v>DNIT 101/2009-ES</v>
          </cell>
        </row>
        <row r="4994">
          <cell r="A4994">
            <v>5213664</v>
          </cell>
          <cell r="B4994" t="str">
            <v>Remoção da estrutura de semi-pórtico metálico com vão de 7,1 m</v>
          </cell>
          <cell r="C4994" t="str">
            <v>un</v>
          </cell>
          <cell r="D4994" t="str">
            <v>DNIT 101/2009-ES</v>
          </cell>
        </row>
        <row r="4995">
          <cell r="A4995">
            <v>5213665</v>
          </cell>
          <cell r="B4995" t="str">
            <v>Remoção da estrutura de semi-pórtico metálico com vão de 8,3 m</v>
          </cell>
          <cell r="C4995" t="str">
            <v>un</v>
          </cell>
          <cell r="D4995" t="str">
            <v>DNIT 101/2009-ES</v>
          </cell>
        </row>
        <row r="4996">
          <cell r="A4996">
            <v>5213666</v>
          </cell>
          <cell r="B4996" t="str">
            <v>Remoção da estrutura de pórtico metálico com vão de 9,2 m</v>
          </cell>
          <cell r="C4996" t="str">
            <v>un</v>
          </cell>
          <cell r="D4996" t="str">
            <v>DNIT 101/2009-ES</v>
          </cell>
        </row>
        <row r="4997">
          <cell r="A4997">
            <v>5213667</v>
          </cell>
          <cell r="B4997" t="str">
            <v xml:space="preserve"> Remoção da estrutura de pórtico metálico com vão de 10,3 m</v>
          </cell>
          <cell r="C4997" t="str">
            <v>un</v>
          </cell>
          <cell r="D4997" t="str">
            <v>DNIT 101/2009-ES</v>
          </cell>
        </row>
        <row r="4998">
          <cell r="A4998">
            <v>5213668</v>
          </cell>
          <cell r="B4998" t="str">
            <v>Remoção da estrutura de pórtico metálico com vão de 11,4</v>
          </cell>
          <cell r="C4998" t="str">
            <v>un</v>
          </cell>
          <cell r="D4998" t="str">
            <v>DNIT 101/2009-ES</v>
          </cell>
        </row>
        <row r="4999">
          <cell r="A4999">
            <v>5213669</v>
          </cell>
          <cell r="B4999" t="str">
            <v>Remoção da estrutura de pórtico metálico com vão de 12,5 m</v>
          </cell>
          <cell r="C4999" t="str">
            <v>un</v>
          </cell>
          <cell r="D4999" t="str">
            <v>DNIT 101/2009-ES</v>
          </cell>
        </row>
        <row r="5000">
          <cell r="A5000">
            <v>5213670</v>
          </cell>
          <cell r="B5000" t="str">
            <v>Remoção da estrutura de pórtico metálico com vão de 13,6 m</v>
          </cell>
          <cell r="C5000" t="str">
            <v>un</v>
          </cell>
          <cell r="D5000" t="str">
            <v>DNIT 101/2009-ES</v>
          </cell>
        </row>
        <row r="5001">
          <cell r="A5001">
            <v>5213671</v>
          </cell>
          <cell r="B5001" t="str">
            <v>Remoção da estrutura de pórtico metálico com vão de 14,8 m</v>
          </cell>
          <cell r="C5001" t="str">
            <v>un</v>
          </cell>
          <cell r="D5001" t="str">
            <v>DNIT 101/2009-ES</v>
          </cell>
        </row>
        <row r="5002">
          <cell r="A5002">
            <v>5213672</v>
          </cell>
          <cell r="B5002" t="str">
            <v>Remoção da estrutura de pórtico metálico com vão de 15,9 m</v>
          </cell>
          <cell r="C5002" t="str">
            <v>un</v>
          </cell>
          <cell r="D5002" t="str">
            <v>DNIT 101/2009-ES</v>
          </cell>
        </row>
        <row r="5003">
          <cell r="A5003">
            <v>5213673</v>
          </cell>
          <cell r="B5003" t="str">
            <v>Remoção da estrutura de pórtico metálico com vão de 17,0 m</v>
          </cell>
          <cell r="C5003" t="str">
            <v>un</v>
          </cell>
          <cell r="D5003" t="str">
            <v>DNIT 101/2009-ES</v>
          </cell>
        </row>
        <row r="5004">
          <cell r="A5004">
            <v>5213674</v>
          </cell>
          <cell r="B5004" t="str">
            <v>Remoção da estrutura de pórtico metálico com vão de 18,1 m</v>
          </cell>
          <cell r="C5004" t="str">
            <v>un</v>
          </cell>
          <cell r="D5004" t="str">
            <v>DNIT 101/2009-ES</v>
          </cell>
        </row>
        <row r="5005">
          <cell r="A5005">
            <v>5213675</v>
          </cell>
          <cell r="B5005" t="str">
            <v>Remoção da estrutura de pórtico metálico com vão de 19,2 m</v>
          </cell>
          <cell r="C5005" t="str">
            <v>un</v>
          </cell>
          <cell r="D5005" t="str">
            <v>DNIT 101/2009-ES</v>
          </cell>
        </row>
        <row r="5006">
          <cell r="A5006">
            <v>5213676</v>
          </cell>
          <cell r="B5006" t="str">
            <v>Remoção da estrutura de pórtico metálico com vão de 20,3 m</v>
          </cell>
          <cell r="C5006" t="str">
            <v>un</v>
          </cell>
          <cell r="D5006" t="str">
            <v>DNIT 101/2009-ES</v>
          </cell>
        </row>
        <row r="5007">
          <cell r="A5007">
            <v>5213677</v>
          </cell>
          <cell r="B5007" t="str">
            <v>Remoção da estrutura de pórtico metálico com vão de 21,5 m</v>
          </cell>
          <cell r="C5007" t="str">
            <v>un</v>
          </cell>
          <cell r="D5007" t="str">
            <v>DNIT 101/2009-ES</v>
          </cell>
        </row>
        <row r="5008">
          <cell r="A5008">
            <v>5213678</v>
          </cell>
          <cell r="B5008" t="str">
            <v>Remoção da estrutura de pórtico metálico com vão de 22,6 m</v>
          </cell>
          <cell r="C5008" t="str">
            <v>un</v>
          </cell>
          <cell r="D5008" t="str">
            <v>DNIT 101/2009-ES</v>
          </cell>
        </row>
        <row r="5009">
          <cell r="A5009">
            <v>5213679</v>
          </cell>
          <cell r="B5009" t="str">
            <v>Remoção da estrutura de pórtico metálico com vão de 23,7 m</v>
          </cell>
          <cell r="C5009" t="str">
            <v>un</v>
          </cell>
          <cell r="D5009" t="str">
            <v>DNIT 101/2009-ES</v>
          </cell>
        </row>
        <row r="5010">
          <cell r="A5010">
            <v>5213680</v>
          </cell>
          <cell r="B5010" t="str">
            <v>Remoção da estrutura de pórtico metálico com vão de 24,8 m</v>
          </cell>
          <cell r="C5010" t="str">
            <v>un</v>
          </cell>
          <cell r="D5010" t="str">
            <v>DNIT 101/2009-ES</v>
          </cell>
        </row>
        <row r="5011">
          <cell r="A5011">
            <v>5213681</v>
          </cell>
          <cell r="B5011" t="str">
            <v>Remoção da estrutura de pórtico metálico com vão de 26,0 m</v>
          </cell>
          <cell r="C5011" t="str">
            <v>un</v>
          </cell>
          <cell r="D5011" t="str">
            <v>DNIT 101/2009-ES</v>
          </cell>
        </row>
        <row r="5012">
          <cell r="A5012">
            <v>5213682</v>
          </cell>
          <cell r="B5012" t="str">
            <v>Remoção da estrutura de pórtico metálico com vão de 27,1 m</v>
          </cell>
          <cell r="C5012" t="str">
            <v>un</v>
          </cell>
          <cell r="D5012" t="str">
            <v>DNIT 101/2009-ES</v>
          </cell>
        </row>
        <row r="5013">
          <cell r="A5013">
            <v>5213683</v>
          </cell>
          <cell r="B5013" t="str">
            <v>Remoção da estrutura de semi-pórtico duplo metálico com vão de 2 x 2,7 m</v>
          </cell>
          <cell r="C5013" t="str">
            <v>un</v>
          </cell>
          <cell r="D5013" t="str">
            <v>DNIT 101/2009-ES</v>
          </cell>
        </row>
        <row r="5014">
          <cell r="A5014">
            <v>5213684</v>
          </cell>
          <cell r="B5014" t="str">
            <v>Remoção da estrutura de semi-pórtico duplo metálico com vão de 2 x 3,8 m</v>
          </cell>
          <cell r="C5014" t="str">
            <v>un</v>
          </cell>
          <cell r="D5014" t="str">
            <v>DNIT 101/2009-ES</v>
          </cell>
        </row>
        <row r="5015">
          <cell r="A5015">
            <v>5213685</v>
          </cell>
          <cell r="B5015" t="str">
            <v>Remoção da estrutura de semi-pórtico duplo metálico com vão de 2 x 4,9 m</v>
          </cell>
          <cell r="C5015" t="str">
            <v>un</v>
          </cell>
          <cell r="D5015" t="str">
            <v>DNIT 101/2009-ES</v>
          </cell>
        </row>
        <row r="5016">
          <cell r="A5016">
            <v>5213686</v>
          </cell>
          <cell r="B5016" t="str">
            <v>Remoção da estrutura de semi-pórtico duplo metálico com vão de 2 x 6,0 m</v>
          </cell>
          <cell r="C5016" t="str">
            <v>un</v>
          </cell>
          <cell r="D5016" t="str">
            <v>DNIT 101/2009-ES</v>
          </cell>
        </row>
        <row r="5017">
          <cell r="A5017">
            <v>5213687</v>
          </cell>
          <cell r="B5017" t="str">
            <v>Remoção da estrutura de semi-pórtico duplo metálico com vão de 2 x 7,2 m</v>
          </cell>
          <cell r="C5017" t="str">
            <v>un</v>
          </cell>
          <cell r="D5017" t="str">
            <v>DNIT 101/2009-ES</v>
          </cell>
        </row>
        <row r="5018">
          <cell r="A5018">
            <v>5213688</v>
          </cell>
          <cell r="B5018" t="str">
            <v>Remoção da estrutura de semi-pórtico duplo metálico com vão de 2 x 8,3 m</v>
          </cell>
          <cell r="C5018" t="str">
            <v>un</v>
          </cell>
          <cell r="D5018" t="str">
            <v>DNIT 101/2009-ES</v>
          </cell>
        </row>
        <row r="5019">
          <cell r="A5019">
            <v>5213706</v>
          </cell>
          <cell r="B5019" t="str">
            <v>Semi-pórtico metálico com vão de 2,7 m, vento de 40 m/s, área de exposição de até 4,05 m², tensão admissível solo &gt; 200 kN/m² - areia e brita comerciais</v>
          </cell>
          <cell r="C5019" t="str">
            <v>un</v>
          </cell>
          <cell r="D5019" t="str">
            <v>DNIT 101/2009-ES</v>
          </cell>
        </row>
        <row r="5020">
          <cell r="A5020">
            <v>5213707</v>
          </cell>
          <cell r="B5020" t="str">
            <v>Semi-pórtico metálico com vão de 3,8 m, vento de 40 m/s, área de exposição de até 5,7 m², tensão admissível solo &gt; 200 kN/m² - areia e brita comerciais</v>
          </cell>
          <cell r="C5020" t="str">
            <v>un</v>
          </cell>
          <cell r="D5020" t="str">
            <v>DNIT 101/2009-ES</v>
          </cell>
        </row>
        <row r="5021">
          <cell r="A5021">
            <v>5213708</v>
          </cell>
          <cell r="B5021" t="str">
            <v>Semi-pórtico metálico com vão de 4,9 m, vento de 40 m/s, área de exposição de até 7,35 m², tensão admissível solo &gt;200 kN/m² - areia e brita comerciais</v>
          </cell>
          <cell r="C5021" t="str">
            <v>un</v>
          </cell>
          <cell r="D5021" t="str">
            <v>DNIT 101/2009-ES</v>
          </cell>
        </row>
        <row r="5022">
          <cell r="A5022">
            <v>5213709</v>
          </cell>
          <cell r="B5022" t="str">
            <v>Semi-pórtico metálico com vão de 6 m, vento de 40 m/s, área de exposição de até 9 m², tensão admissível solo &gt; 200 kN/m² - areia e brita comerciais</v>
          </cell>
          <cell r="C5022" t="str">
            <v>un</v>
          </cell>
          <cell r="D5022" t="str">
            <v>DNIT 101/2009-ES</v>
          </cell>
        </row>
        <row r="5023">
          <cell r="A5023">
            <v>5213710</v>
          </cell>
          <cell r="B5023" t="str">
            <v>Semi-pórtico metálico com vão de 7,2 m, vento de 40 m/s, área de exposição de até 10,8 m², tensão admissível solo &gt; 200 kN/m² - areia e brita comerciais</v>
          </cell>
          <cell r="C5023" t="str">
            <v>un</v>
          </cell>
          <cell r="D5023" t="str">
            <v>DNIT 101/2009-ES</v>
          </cell>
        </row>
        <row r="5024">
          <cell r="A5024">
            <v>5213711</v>
          </cell>
          <cell r="B5024" t="str">
            <v>Semi-pórtico metálico com vão de 8,3 m, vento de 40 m/s, área de exposição de até 12,45 m², tensão admissível solo &gt; 200 kN/m² - areia e brita comerciais</v>
          </cell>
          <cell r="C5024" t="str">
            <v>un</v>
          </cell>
          <cell r="D5024" t="str">
            <v>DNIT 101/2009-ES</v>
          </cell>
        </row>
        <row r="5025">
          <cell r="A5025">
            <v>5213712</v>
          </cell>
          <cell r="B5025" t="str">
            <v>Pórtico metálico com vão de 9,2 m, vento de 40 m/s, área de exposição de até 13,8 m², tensão admissível solo &gt; 200 kN/m² - areia e brita comerciais</v>
          </cell>
          <cell r="C5025" t="str">
            <v>un</v>
          </cell>
          <cell r="D5025" t="str">
            <v>DNIT 101/2009-ES</v>
          </cell>
        </row>
        <row r="5026">
          <cell r="A5026">
            <v>5213713</v>
          </cell>
          <cell r="B5026" t="str">
            <v>Pórtico metálico com vão de 10,3 m, vento de 40 m/s, área de exposição de até 15,33 m², tensão admissível solo &gt; 200 kN/m² - areia e brita comerciais</v>
          </cell>
          <cell r="C5026" t="str">
            <v>un</v>
          </cell>
          <cell r="D5026" t="str">
            <v>DNIT 101/2009-ES</v>
          </cell>
        </row>
        <row r="5027">
          <cell r="A5027">
            <v>5213714</v>
          </cell>
          <cell r="B5027" t="str">
            <v>Pórtico metálico com vão de 11,4 m, vento de 40 m/s, área de exposição de até 17,1 m², tensão admissível solo &gt; 200 kN/m² - areia e brita comerciais</v>
          </cell>
          <cell r="C5027" t="str">
            <v>un</v>
          </cell>
          <cell r="D5027" t="str">
            <v>DNIT 101/2009-ES</v>
          </cell>
        </row>
        <row r="5028">
          <cell r="A5028">
            <v>5213715</v>
          </cell>
          <cell r="B5028" t="str">
            <v>Pórtico metálico com vão de 12,5 m, vento de 40 m/s, área de exposição de até 18,75 m², tensão admissível solo &gt; 200 kN/m² - areia e brita comerciais</v>
          </cell>
          <cell r="C5028" t="str">
            <v>un</v>
          </cell>
          <cell r="D5028" t="str">
            <v>DNIT 101/2009-ES</v>
          </cell>
        </row>
        <row r="5029">
          <cell r="A5029">
            <v>5213716</v>
          </cell>
          <cell r="B5029" t="str">
            <v>Pórtico metálico com vão de 13,6 m, vento de 40 m/s, área de exposição de até 20,4 m², tensão admissível solo &gt; 200 kN/m² - areia e brita comerciais</v>
          </cell>
          <cell r="C5029" t="str">
            <v>un</v>
          </cell>
          <cell r="D5029" t="str">
            <v>DNIT 101/2009-ES</v>
          </cell>
        </row>
        <row r="5030">
          <cell r="A5030">
            <v>5213717</v>
          </cell>
          <cell r="B5030" t="str">
            <v>Pórtico metálico com vão de 14,8 m, vento de 40 m/s, área de exposição de até 22,2 m², tensão admissível solo &gt; 200 kN/m² - areia e brita comerciais</v>
          </cell>
          <cell r="C5030" t="str">
            <v>un</v>
          </cell>
          <cell r="D5030" t="str">
            <v>DNIT 101/2009-ES</v>
          </cell>
        </row>
        <row r="5031">
          <cell r="A5031">
            <v>5213718</v>
          </cell>
          <cell r="B5031" t="str">
            <v>Pórtico metálico com vão de 15,9 m, vento de 40 m/s, área de exposição de até 23,85 m², tensão admissível solo &gt; 200 kN/m² - areia e brita comerciais</v>
          </cell>
          <cell r="C5031" t="str">
            <v>un</v>
          </cell>
          <cell r="D5031" t="str">
            <v>DNIT 101/2009-ES</v>
          </cell>
        </row>
        <row r="5032">
          <cell r="A5032">
            <v>5213719</v>
          </cell>
          <cell r="B5032" t="str">
            <v>Pórtico metálico com vão de 17 m, vento de 40 m/s, área de exposição de até 25,5 m², tensão admissível solo &gt; 200 kN/m² - areia e brita comerciais</v>
          </cell>
          <cell r="C5032" t="str">
            <v>un</v>
          </cell>
          <cell r="D5032" t="str">
            <v>DNIT 101/2009-ES</v>
          </cell>
        </row>
        <row r="5033">
          <cell r="A5033">
            <v>5213720</v>
          </cell>
          <cell r="B5033" t="str">
            <v>Pórtico metálico com vão de 18,1 m, vento de 40 m/s, área de exposição de até 27,15 m², tensão admissível solo &gt;200 kN/m² - areia e brita comerciais</v>
          </cell>
          <cell r="C5033" t="str">
            <v>un</v>
          </cell>
          <cell r="D5033" t="str">
            <v>DNIT 101/2009-ES</v>
          </cell>
        </row>
        <row r="5034">
          <cell r="A5034">
            <v>5213721</v>
          </cell>
          <cell r="B5034" t="str">
            <v>Pórtico metálico com vão de 19,2 m, vento de 40 m/s, área de exposição de até 28,8 m², tensão admissível solo &gt; 200 kN/m² - areia e brita comerciais</v>
          </cell>
          <cell r="C5034" t="str">
            <v>un</v>
          </cell>
          <cell r="D5034" t="str">
            <v>DNIT 101/2009-ES</v>
          </cell>
        </row>
        <row r="5035">
          <cell r="A5035">
            <v>5213722</v>
          </cell>
          <cell r="B5035" t="str">
            <v>Pórtico metálico com vão de 20,3 m, vento de 40 m/s, área de exposição de até 30,33 m², tensão admissível solo &gt; 200 kN/m² - areia e brita comerciai</v>
          </cell>
          <cell r="C5035" t="str">
            <v>un</v>
          </cell>
          <cell r="D5035" t="str">
            <v>DNIT 101/2009-ES</v>
          </cell>
        </row>
        <row r="5036">
          <cell r="A5036">
            <v>5213723</v>
          </cell>
          <cell r="B5036" t="str">
            <v>Pórtico metálico com vão de 21,5 m, vento de 40 m/s, área de exposição de até 31,5 m², tensão admissível solo &gt; 200 kN/m² - areia e brita comerciais</v>
          </cell>
          <cell r="C5036" t="str">
            <v>un</v>
          </cell>
          <cell r="D5036" t="str">
            <v>DNIT 101/2009-ES</v>
          </cell>
        </row>
        <row r="5037">
          <cell r="A5037">
            <v>5213724</v>
          </cell>
          <cell r="B5037" t="str">
            <v>Pórtico metálico com vão de 22,6 m, vento de 40 m/s, área de exposição de até 33,9 m², tensão admissível solo &gt; 200 kN/m² - areia e brita comerciais</v>
          </cell>
          <cell r="C5037" t="str">
            <v>un</v>
          </cell>
          <cell r="D5037" t="str">
            <v>DNIT 101/2009-ES</v>
          </cell>
        </row>
        <row r="5038">
          <cell r="A5038">
            <v>5213725</v>
          </cell>
          <cell r="B5038" t="str">
            <v>Pórtico metálico com vão de 23,7 m, vento de 40 m/s, área de exposição de até 35,55 m², tensão admissível solo &gt; 200 kN/m² - areia e brita comerciais</v>
          </cell>
          <cell r="C5038" t="str">
            <v>un</v>
          </cell>
          <cell r="D5038" t="str">
            <v>DNIT 101/2009-ES</v>
          </cell>
        </row>
        <row r="5039">
          <cell r="A5039">
            <v>5213726</v>
          </cell>
          <cell r="B5039" t="str">
            <v>Pórtico metálico com vão de 24,8 m, vento de 40 m/s, área de exposição de até 37,2 m², tensão admissível solo &gt; 200 kN/m² - areia e brita comerciais</v>
          </cell>
          <cell r="C5039" t="str">
            <v>un</v>
          </cell>
          <cell r="D5039" t="str">
            <v>DNIT 101/2009-ES</v>
          </cell>
        </row>
        <row r="5040">
          <cell r="A5040">
            <v>5213727</v>
          </cell>
          <cell r="B5040" t="str">
            <v>Pórtico metálico com vão de 26 m, vento de 40 m/s, área de exposição de até 39 m², tensão admissível solo &gt;200 kN/m² - areia e brita comerciais</v>
          </cell>
          <cell r="C5040" t="str">
            <v>un</v>
          </cell>
          <cell r="D5040" t="str">
            <v>DNIT 101/2009-ES</v>
          </cell>
        </row>
        <row r="5041">
          <cell r="A5041">
            <v>5213728</v>
          </cell>
          <cell r="B5041" t="str">
            <v>Pórtico metálico com vão de 27,1 m, vento de 40 m/s, área de exposição de até 40,65 m², tensão admissível solo &gt; 200 kN/m² - areia e brita comerciais</v>
          </cell>
          <cell r="C5041" t="str">
            <v>un</v>
          </cell>
          <cell r="D5041" t="str">
            <v>DNIT 101/2009-ES</v>
          </cell>
        </row>
        <row r="5042">
          <cell r="A5042">
            <v>5213729</v>
          </cell>
          <cell r="B5042" t="str">
            <v>Semi-pórtico metálico com vão de 2,7 m, vento de 40 m/s, área de exposição de até 4,05 m², tensão admissível solo &gt; 200 kN/m² - areia extraída e brita produzida</v>
          </cell>
          <cell r="C5042" t="str">
            <v>un</v>
          </cell>
          <cell r="D5042" t="str">
            <v>DNIT 101/2009-ES</v>
          </cell>
        </row>
        <row r="5043">
          <cell r="A5043">
            <v>5213730</v>
          </cell>
          <cell r="B5043" t="str">
            <v>Semi-pórtico metálico com vão de 3,8 m, vento de 40 m/s, área de exposição de até 5,7 m², tensão admissível solo &gt; 200 kN/m² - areia extraída e brita produzida</v>
          </cell>
          <cell r="C5043" t="str">
            <v>un</v>
          </cell>
          <cell r="D5043" t="str">
            <v>DNIT 101/2009-ES</v>
          </cell>
        </row>
        <row r="5044">
          <cell r="A5044">
            <v>5213731</v>
          </cell>
          <cell r="B5044" t="str">
            <v>Semi-pórtico metálico com vão de 4,9 m, vento de 40 m/s, área de exposição de até 7,35 m², tensão admissível solo &gt; 200 kN/m² - areia extraída e brita produzida</v>
          </cell>
          <cell r="C5044" t="str">
            <v>un</v>
          </cell>
          <cell r="D5044" t="str">
            <v>DNIT 101/2009-ES</v>
          </cell>
        </row>
        <row r="5045">
          <cell r="A5045">
            <v>5213732</v>
          </cell>
          <cell r="B5045" t="str">
            <v>Semi-pórtico metálico com vão de 6 m, vento de 40 m/s, área de exposição de até 9 m², tensão admissível solo &gt; 200 kN/m² - areia extraída e brita produzida</v>
          </cell>
          <cell r="C5045" t="str">
            <v>un</v>
          </cell>
          <cell r="D5045" t="str">
            <v>DNIT 101/2009-ES</v>
          </cell>
        </row>
        <row r="5046">
          <cell r="A5046">
            <v>5213733</v>
          </cell>
          <cell r="B5046" t="str">
            <v>Semi-pórtico metálico com vão de 7,2 m, vento de 40 m/s, área de exposição de até 10,65 m², tensão admissível solo &gt; 200 kN/m² - areia extraída e brita produzida</v>
          </cell>
          <cell r="C5046" t="str">
            <v>un</v>
          </cell>
          <cell r="D5046" t="str">
            <v>DNIT 101/2009-ES</v>
          </cell>
        </row>
        <row r="5047">
          <cell r="A5047">
            <v>5213734</v>
          </cell>
          <cell r="B5047" t="str">
            <v>Semi-pórtico metálico com vão de 8,3 m, vento de 40 m/s, área de exposição de até 12,45 m², tensão admissível solo &gt; 200 kN/m² - areia extraída e brita produzida</v>
          </cell>
          <cell r="C5047" t="str">
            <v>un</v>
          </cell>
          <cell r="D5047" t="str">
            <v>DNIT 101/2009-ES</v>
          </cell>
        </row>
        <row r="5048">
          <cell r="A5048">
            <v>5213735</v>
          </cell>
          <cell r="B5048" t="str">
            <v>Pórtico metálico com vão de 9,2 m, vento de 40 m/s, área de exposição de até 13,8 m², tensão admissível solo &gt; 200 kN/m² - areia extraída e brita produzida</v>
          </cell>
          <cell r="C5048" t="str">
            <v>un</v>
          </cell>
          <cell r="D5048" t="str">
            <v>DNIT 101/2009-ES</v>
          </cell>
        </row>
        <row r="5049">
          <cell r="A5049">
            <v>5213736</v>
          </cell>
          <cell r="B5049" t="str">
            <v>Pórtico metálico com vão de 10,3 m, vento de 40 m/s, área de exposição de até 15,33 m², tensão admissível solo &gt; 200 kN/m² - areia extraída e brita produzida</v>
          </cell>
          <cell r="C5049" t="str">
            <v>un</v>
          </cell>
          <cell r="D5049" t="str">
            <v>DNIT 101/2009-ES</v>
          </cell>
        </row>
        <row r="5050">
          <cell r="A5050">
            <v>5213737</v>
          </cell>
          <cell r="B5050" t="str">
            <v>Pórtico metálico com vão de 11,4 m, vento de 40 m/s, área de exposição de até 17,1 m², tensão admissível solo &gt; 200 kN/m² - areia extraída e brita produzida</v>
          </cell>
          <cell r="C5050" t="str">
            <v>un</v>
          </cell>
          <cell r="D5050" t="str">
            <v>DNIT 101/2009-ES</v>
          </cell>
        </row>
        <row r="5051">
          <cell r="A5051">
            <v>5213738</v>
          </cell>
          <cell r="B5051" t="str">
            <v>Pórtico metálico com vão de 12,5 m, vento de 40 m/s, área de exposição de até 18,75 m², tensão admissível solo &gt; 200 kN/m² - areia extraída e brita produzida</v>
          </cell>
          <cell r="C5051" t="str">
            <v>un</v>
          </cell>
          <cell r="D5051" t="str">
            <v>DNIT 101/2009-ES</v>
          </cell>
        </row>
        <row r="5052">
          <cell r="A5052">
            <v>5213739</v>
          </cell>
          <cell r="B5052" t="str">
            <v>Pórtico metálico com vão de 13,6 m, vento de 40 m/s, área de exposição de até 20,4 m², tensão admissível solo &gt; 200 kN/m² - areia extraída e brita produzida</v>
          </cell>
          <cell r="C5052" t="str">
            <v>un</v>
          </cell>
          <cell r="D5052" t="str">
            <v>DNIT 101/2009-ES</v>
          </cell>
        </row>
        <row r="5053">
          <cell r="A5053">
            <v>5213740</v>
          </cell>
          <cell r="B5053" t="str">
            <v>Pórtico metálico com vão de 14,8 m, vento de 40 m/s, área de exposição de até 22,2 m², tensão admissível solo &gt; 200 kN/m² - areia extraída e brita produzida</v>
          </cell>
          <cell r="C5053" t="str">
            <v>un</v>
          </cell>
          <cell r="D5053" t="str">
            <v>DNIT 101/2009-ES</v>
          </cell>
        </row>
        <row r="5054">
          <cell r="A5054">
            <v>5213741</v>
          </cell>
          <cell r="B5054" t="str">
            <v>Pórtico metálico com vão de 15,9 m, vento de 40 m/s, área de exposição de até 23,85 m², tensão admissível solo &gt; 200 kN/m² - areia extraída e brita produzida</v>
          </cell>
          <cell r="C5054" t="str">
            <v>un</v>
          </cell>
          <cell r="D5054" t="str">
            <v>DNIT 101/2009-ES</v>
          </cell>
        </row>
        <row r="5055">
          <cell r="A5055">
            <v>5213742</v>
          </cell>
          <cell r="B5055" t="str">
            <v>Pórtico metálico com vão de 17 m, vento de 40 m/s, área de exposição de até 25,5 m², tensão admissível solo &gt; 200 kN/m² - areia extraída e brita produzida</v>
          </cell>
          <cell r="C5055" t="str">
            <v>un</v>
          </cell>
          <cell r="D5055" t="str">
            <v>DNIT 101/2009-ES</v>
          </cell>
        </row>
        <row r="5056">
          <cell r="A5056">
            <v>5213743</v>
          </cell>
          <cell r="B5056" t="str">
            <v>Pórtico metálico com vão de 18,1 m, vento de 40 m/s, área de exposição de até 27,15 m², tensão admissível solo &gt; 200 kN/m² - areia extraída e brita produzida</v>
          </cell>
          <cell r="C5056" t="str">
            <v>un</v>
          </cell>
          <cell r="D5056" t="str">
            <v>DNIT 101/2009-ES</v>
          </cell>
        </row>
        <row r="5057">
          <cell r="A5057">
            <v>5213744</v>
          </cell>
          <cell r="B5057" t="str">
            <v>Pórtico metálico com vão de 19,2 m, vento de 40 m/s, área de exposição de até 28,8 m², tensão admissível solo &gt; 200 kN/m² - areia extraída e brita produzida</v>
          </cell>
          <cell r="C5057" t="str">
            <v>un</v>
          </cell>
          <cell r="D5057" t="str">
            <v>DNIT 101/2009-ES</v>
          </cell>
        </row>
        <row r="5058">
          <cell r="A5058">
            <v>5213745</v>
          </cell>
          <cell r="B5058" t="str">
            <v>Pórtico metálico com vão de 20,3 m, vento de 40 m/s, área de exposição de até 30,33 m², tensão admissível solo &gt; 200 kN/m² - areia extraída e brita produzida</v>
          </cell>
          <cell r="C5058" t="str">
            <v>un</v>
          </cell>
          <cell r="D5058" t="str">
            <v>DNIT 101/2009-ES</v>
          </cell>
        </row>
        <row r="5059">
          <cell r="A5059">
            <v>5213746</v>
          </cell>
          <cell r="B5059" t="str">
            <v>Pórtico metálico com vão de 21,5 m, vento de 40 m/s, área de exposição de até 31,5 m², tensão admissível solo &gt; 200 kN/m² - areia extraída e brita produzida</v>
          </cell>
          <cell r="C5059" t="str">
            <v>un</v>
          </cell>
          <cell r="D5059" t="str">
            <v>DNIT 101/2009-ES</v>
          </cell>
        </row>
        <row r="5060">
          <cell r="A5060">
            <v>5213747</v>
          </cell>
          <cell r="B5060" t="str">
            <v>Pórtico metálico com vão de 22,6 m, vento de 40 m/s, área de exposição de até 33,9 m², tensão admissível solo &gt; 200 kN/m² - areia extraída e brita produzida</v>
          </cell>
          <cell r="C5060" t="str">
            <v>un</v>
          </cell>
          <cell r="D5060" t="str">
            <v>DNIT 101/2009-ES</v>
          </cell>
        </row>
        <row r="5061">
          <cell r="A5061">
            <v>5213748</v>
          </cell>
          <cell r="B5061" t="str">
            <v>Pórtico metálico com vão de 23,7 m, vento de 40 m/s, área de exposição de até 35,55 m², tensão admissível solo &gt; 200 kN/m² - areia extraída e brita produzida</v>
          </cell>
          <cell r="C5061" t="str">
            <v>un</v>
          </cell>
          <cell r="D5061" t="str">
            <v>DNIT 101/2009-ES</v>
          </cell>
        </row>
        <row r="5062">
          <cell r="A5062">
            <v>5213749</v>
          </cell>
          <cell r="B5062" t="str">
            <v>Pórtico metálico com vão de 24,8 m, vento de 40 m/s, área de exposição de até 37,2 m², tensão admissível solo &gt; 200 kN/m² - areia extraída e brita produzida</v>
          </cell>
          <cell r="C5062" t="str">
            <v>un</v>
          </cell>
          <cell r="D5062" t="str">
            <v>DNIT 101/2009-ES</v>
          </cell>
        </row>
        <row r="5063">
          <cell r="A5063">
            <v>5213750</v>
          </cell>
          <cell r="B5063" t="str">
            <v>Pórtico metálico com vão de 26 m, vento de 40 m/s, área de exposição de até 39 m², tensão admissível solo &gt; 200 kN/m² - areia extraída e brita produzida</v>
          </cell>
          <cell r="C5063" t="str">
            <v>un</v>
          </cell>
          <cell r="D5063" t="str">
            <v>DNIT 101/2009-ES</v>
          </cell>
        </row>
        <row r="5064">
          <cell r="A5064">
            <v>5213751</v>
          </cell>
          <cell r="B5064" t="str">
            <v>Pórtico metálico com vão de 27,1 m, vento de 40 m/s, área de exposição de até 40,65 m², tensão admissível solo &gt; 200 kN/m² - areia extraída e brita produzida</v>
          </cell>
          <cell r="C5064" t="str">
            <v>un</v>
          </cell>
          <cell r="D5064" t="str">
            <v>DNIT 101/2009-ES</v>
          </cell>
        </row>
        <row r="5065">
          <cell r="A5065">
            <v>5213752</v>
          </cell>
          <cell r="B5065" t="str">
            <v>Semi-pórtico duplo metálico com vão de 2 x 2,7 m, vento de 40 m/s, área de exposição de até 2 x 4,05 m², tensão admissível solo &gt; 200 kN/m² - areia e brita comerciais</v>
          </cell>
          <cell r="C5065" t="str">
            <v>un</v>
          </cell>
          <cell r="D5065" t="str">
            <v>DNIT 101/2009-ES</v>
          </cell>
        </row>
        <row r="5066">
          <cell r="A5066">
            <v>5213753</v>
          </cell>
          <cell r="B5066" t="str">
            <v>Semi-pórtico duplo metálico com vão de 2 x 3,8 m, vento de 40 m/s, área de exposição de até 2 x 5,7 m², tensão admissível solo &gt; 200 kN/m² - areia e brita comerciais</v>
          </cell>
          <cell r="C5066" t="str">
            <v>un</v>
          </cell>
          <cell r="D5066" t="str">
            <v>DNIT 101/2009-ES</v>
          </cell>
        </row>
        <row r="5067">
          <cell r="A5067">
            <v>5213754</v>
          </cell>
          <cell r="B5067" t="str">
            <v>Semi-pórtico duplo metálico com vão de 2 x 4,9 m, vento de 40 m/s, área de exposição de até 2 x 7,35 m², tensão admissível solo &gt; 200 kN/m² - areia e brita comerciais</v>
          </cell>
          <cell r="C5067" t="str">
            <v>un</v>
          </cell>
          <cell r="D5067" t="str">
            <v>DNIT 101/2009-ES</v>
          </cell>
        </row>
        <row r="5068">
          <cell r="A5068">
            <v>5213755</v>
          </cell>
          <cell r="B5068" t="str">
            <v>Semi-pórtico duplo metálico com vão de 2 x 6 m, vento de 40 m/s, área de exposição de até 2 x 9 m², tensão admissível solo &gt; 200 kN/m² - areia e brita comerciais</v>
          </cell>
          <cell r="C5068" t="str">
            <v>un</v>
          </cell>
          <cell r="D5068" t="str">
            <v>DNIT 101/2009-ES</v>
          </cell>
        </row>
        <row r="5069">
          <cell r="A5069">
            <v>5213756</v>
          </cell>
          <cell r="B5069" t="str">
            <v>Semi-pórtico duplo metálico com vão de 2 x 7,2 m, vento de 40 m/s, área de exposição de até 2 x 10,8 m², tensão admissível solo &gt; 200 kN/m² - areia e brita comerciais</v>
          </cell>
          <cell r="C5069" t="str">
            <v>un</v>
          </cell>
          <cell r="D5069" t="str">
            <v>DNIT 101/2009-ES</v>
          </cell>
        </row>
        <row r="5070">
          <cell r="A5070">
            <v>5213757</v>
          </cell>
          <cell r="B5070" t="str">
            <v>Semi-pórtico duplo metálico com vão de 2 x 8,3 m, vento de 40 m/s, área de exposição de até 2 x 12,45 m², tensão admissível solo &gt; 200 kN/m² - areia e brita comerciais</v>
          </cell>
          <cell r="C5070" t="str">
            <v>un</v>
          </cell>
          <cell r="D5070" t="str">
            <v>DNIT 101/2009-ES</v>
          </cell>
        </row>
        <row r="5071">
          <cell r="A5071">
            <v>5213758</v>
          </cell>
          <cell r="B5071" t="str">
            <v>Semi-pórtico duplo metálico com vão de 2 x 2,7 m, vento de 40 m/s, área de exposição de até 2 x 4,05 m², tensão admissível solo &gt; 200 kN/m² - areia extraída e brita produzida</v>
          </cell>
          <cell r="C5071" t="str">
            <v>un</v>
          </cell>
          <cell r="D5071" t="str">
            <v>DNIT 101/2009-ES</v>
          </cell>
        </row>
        <row r="5072">
          <cell r="A5072">
            <v>5213759</v>
          </cell>
          <cell r="B5072" t="str">
            <v>Semi-pórtico duplo metálico com vão de 2 x 3,8 m, vento de 40 m/s, área de exposição de até 2 x 5,7 m², tensão admissível solo &gt; 200 kN/m² - areia extraída e brita produzida</v>
          </cell>
          <cell r="C5072" t="str">
            <v>un</v>
          </cell>
          <cell r="D5072" t="str">
            <v>DNIT 101/2009-ES</v>
          </cell>
        </row>
        <row r="5073">
          <cell r="A5073">
            <v>5213760</v>
          </cell>
          <cell r="B5073" t="str">
            <v>Semi-pórtico duplo metálico com vão de 2 x 4,9 m, vento de 40 m/s, área de exposição de até 2 x 7,35 m², tensão admissível solo &gt; 200 kN/m² - areia extraída e brita produzida</v>
          </cell>
          <cell r="C5073" t="str">
            <v>un</v>
          </cell>
          <cell r="D5073" t="str">
            <v>DNIT 101/2009-ES</v>
          </cell>
        </row>
        <row r="5074">
          <cell r="A5074">
            <v>5213761</v>
          </cell>
          <cell r="B5074" t="str">
            <v>Semi-pórtico duplo metálico com vão de 2 x 6 m, vento de 40 m/s, área de exposição de até 2 x 9 m², tensão admissível solo &gt; 200 kN/m² - areia extraída e brita produzida</v>
          </cell>
          <cell r="C5074" t="str">
            <v>un</v>
          </cell>
          <cell r="D5074" t="str">
            <v>DNIT 101/2009-ES</v>
          </cell>
        </row>
        <row r="5075">
          <cell r="A5075">
            <v>5213762</v>
          </cell>
          <cell r="B5075" t="str">
            <v>Semi-pórtico duplo metálico com vão de 2 x 7,2 m, vento de 40 m/s, área de exposição de até 2 x 10,8 m², tensão admissível solo &gt; 200 kN/m² - areia extraída e brita produzida</v>
          </cell>
          <cell r="C5075" t="str">
            <v>un</v>
          </cell>
          <cell r="D5075" t="str">
            <v>DNIT 101/2009-ES</v>
          </cell>
        </row>
        <row r="5076">
          <cell r="A5076">
            <v>5213763</v>
          </cell>
          <cell r="B5076" t="str">
            <v>Semi-pórtico duplo metálico com vão de 2 x 8,3 m, vento de 40 m/s, área de exposição de até 2 x 12,45 m², tensão admissível solo &gt; 200 kN/m² - areia extraída e brita produzida</v>
          </cell>
          <cell r="C5076" t="str">
            <v>un</v>
          </cell>
          <cell r="D5076" t="str">
            <v>DNIT 101/2009-ES</v>
          </cell>
        </row>
        <row r="5077">
          <cell r="A5077">
            <v>5213764</v>
          </cell>
          <cell r="B5077" t="str">
            <v>Semi-pórtico metálico com vão de 2,7 m, vento de 45 m/s, área de exposição de até 4,05 m², tensão admissível solo &gt; 200 kN/m² - areia e brita comerciais</v>
          </cell>
          <cell r="C5077" t="str">
            <v>un</v>
          </cell>
          <cell r="D5077" t="str">
            <v>DNIT 101/2009-ES</v>
          </cell>
        </row>
        <row r="5078">
          <cell r="A5078">
            <v>5213765</v>
          </cell>
          <cell r="B5078" t="str">
            <v>Semi-pórtico metálico com vão de 3,8 m, vento de 45 m/s, área de exposição de até 5,7 m², tensão admissível solo &gt; 200 kN/m² - areia e brita comerciais</v>
          </cell>
          <cell r="C5078" t="str">
            <v>un</v>
          </cell>
          <cell r="D5078" t="str">
            <v>DNIT 101/2009-ES</v>
          </cell>
        </row>
        <row r="5079">
          <cell r="A5079">
            <v>5213766</v>
          </cell>
          <cell r="B5079" t="str">
            <v>Semi-pórtico metálico com vão de 4,9 m, vento de 45 m/s, área de exposição de até 7,35 m², tensão admissível solo &gt;200 kN/m² - areia e brita comerciais</v>
          </cell>
          <cell r="C5079" t="str">
            <v>un</v>
          </cell>
          <cell r="D5079" t="str">
            <v>DNIT 101/2009-ES</v>
          </cell>
        </row>
        <row r="5080">
          <cell r="A5080">
            <v>5213767</v>
          </cell>
          <cell r="B5080" t="str">
            <v>Semi-pórtico metálico com vão de 6 m, vento de 45 m/s, área de exposição de até 9 m², tensão admissível solo &gt; 200 kN/m² - areia e brita comerciais</v>
          </cell>
          <cell r="C5080" t="str">
            <v>un</v>
          </cell>
          <cell r="D5080" t="str">
            <v>DNIT 101/2009-ES</v>
          </cell>
        </row>
        <row r="5081">
          <cell r="A5081">
            <v>5213768</v>
          </cell>
          <cell r="B5081" t="str">
            <v>Semi-pórtico metálico com vão de 7,2 m, vento de 45 m/s, área de exposição de até 10,8 m², tensão admissível solo &gt; 200 kN/m² - areia e brita comerciais</v>
          </cell>
          <cell r="C5081" t="str">
            <v>un</v>
          </cell>
          <cell r="D5081" t="str">
            <v>DNIT 101/2009-ES</v>
          </cell>
        </row>
        <row r="5082">
          <cell r="A5082">
            <v>5213769</v>
          </cell>
          <cell r="B5082" t="str">
            <v>Semi-pórtico metálico com vão de 8,3 m, vento de 45 m/s, área de exposição de até 12,45 m², tensão admissível solo &gt; 200 kN/m² - areia e brita comerciais</v>
          </cell>
          <cell r="C5082" t="str">
            <v>un</v>
          </cell>
          <cell r="D5082" t="str">
            <v>DNIT 101/2009-ES</v>
          </cell>
        </row>
        <row r="5083">
          <cell r="A5083">
            <v>5213770</v>
          </cell>
          <cell r="B5083" t="str">
            <v>Pórtico metálico com vão de 9,2 m, vento de 45 m/s, área de exposição de até 13,8 m², tensão admissível solo &gt; 200 kN/m² - areia e brita comerciais</v>
          </cell>
          <cell r="C5083" t="str">
            <v>un</v>
          </cell>
          <cell r="D5083" t="str">
            <v>DNIT 101/2009-ES</v>
          </cell>
        </row>
        <row r="5084">
          <cell r="A5084">
            <v>5213771</v>
          </cell>
          <cell r="B5084" t="str">
            <v>Pórtico metálico com vão de 10,3 m, vento de 45 m/s, área de exposição de até 15,33 m², tensão admissível solo &gt; 200 kN/m² - areia e brita comerciais</v>
          </cell>
          <cell r="C5084" t="str">
            <v>un</v>
          </cell>
          <cell r="D5084" t="str">
            <v>DNIT 101/2009-ES</v>
          </cell>
        </row>
        <row r="5085">
          <cell r="A5085">
            <v>5213772</v>
          </cell>
          <cell r="B5085" t="str">
            <v>Pórtico metálico com vão de 11,4 m, vento de 45 m/s, área de exposição de até 17,1 m², tensão admissível solo &gt; 200 kN/m² - areia e brita comerciais</v>
          </cell>
          <cell r="C5085" t="str">
            <v>un</v>
          </cell>
          <cell r="D5085" t="str">
            <v>DNIT 101/2009-ES</v>
          </cell>
        </row>
        <row r="5086">
          <cell r="A5086">
            <v>5213773</v>
          </cell>
          <cell r="B5086" t="str">
            <v>Pórtico metálico com vão de 12,5 m, vento de 45 m/s, área de exposição de até 18,75 m², tensão admissível solo &gt; 200 kN/m² - areia e brita comerciais</v>
          </cell>
          <cell r="C5086" t="str">
            <v>un</v>
          </cell>
          <cell r="D5086" t="str">
            <v>DNIT 101/2009-ES</v>
          </cell>
        </row>
        <row r="5087">
          <cell r="A5087">
            <v>5213774</v>
          </cell>
          <cell r="B5087" t="str">
            <v>Pórtico metálico com vão de 13,6 m, vento de 45 m/s, área de exposição de até 20,4 m², tensão admissível solo &gt; 200 kN/m² - areia e brita comerciais</v>
          </cell>
          <cell r="C5087" t="str">
            <v>un</v>
          </cell>
          <cell r="D5087" t="str">
            <v>DNIT 101/2009-ES</v>
          </cell>
        </row>
        <row r="5088">
          <cell r="A5088">
            <v>5213775</v>
          </cell>
          <cell r="B5088" t="str">
            <v>Pórtico metálico com vão de 14,8 m, vento de 45 m/s, área de exposição de até 22,2 m², tensão admissível solo &gt; 200 kN/m² - areia e brita comerciais</v>
          </cell>
          <cell r="C5088" t="str">
            <v>un</v>
          </cell>
          <cell r="D5088" t="str">
            <v>DNIT 101/2009-ES</v>
          </cell>
        </row>
        <row r="5089">
          <cell r="A5089">
            <v>5213776</v>
          </cell>
          <cell r="B5089" t="str">
            <v>Pórtico metálico com vão de 15,9 m, vento de 45 m/s, área de exposição de até 23,85 m², tensão admissível solo &gt; 200 kN/m² - areia e brita comerciais</v>
          </cell>
          <cell r="C5089" t="str">
            <v>un</v>
          </cell>
          <cell r="D5089" t="str">
            <v>DNIT 101/2009-ES</v>
          </cell>
        </row>
        <row r="5090">
          <cell r="A5090">
            <v>5213777</v>
          </cell>
          <cell r="B5090" t="str">
            <v>Pórtico metálico com vão de 17 m, vento de 45 m/s, área de exposição de até 25,5 m², tensão admissível solo &gt; 200 kN/m² - areia e brita comerciais</v>
          </cell>
          <cell r="C5090" t="str">
            <v>un</v>
          </cell>
          <cell r="D5090" t="str">
            <v>DNIT 101/2009-ES</v>
          </cell>
        </row>
        <row r="5091">
          <cell r="A5091">
            <v>5213778</v>
          </cell>
          <cell r="B5091" t="str">
            <v>Pórtico metálico com vão de 18,1 m, vento de 45 m/s, área de exposição de até 27,15 m², tensão admissível solo &gt;200 kN/m² - areia e brita comerciais</v>
          </cell>
          <cell r="C5091" t="str">
            <v>un</v>
          </cell>
          <cell r="D5091" t="str">
            <v>DNIT 101/2009-ES</v>
          </cell>
        </row>
        <row r="5092">
          <cell r="A5092">
            <v>5213779</v>
          </cell>
          <cell r="B5092" t="str">
            <v>Pórtico metálico com vão de 19,2 m, vento de 45 m/s, área de exposição de até 28,8 m², tensão admissível solo &gt; 200 kN/m² - areia e brita comerciais</v>
          </cell>
          <cell r="C5092" t="str">
            <v>un</v>
          </cell>
          <cell r="D5092" t="str">
            <v>DNIT 101/2009-ES</v>
          </cell>
        </row>
        <row r="5093">
          <cell r="A5093">
            <v>5213780</v>
          </cell>
          <cell r="B5093" t="str">
            <v>Pórtico metálico com vão de 20,3 m, vento de 45 m/s, área de exposição de até 30,33 m², tensão admissível solo &gt; 200 kN/m² - areia e brita comerciais</v>
          </cell>
          <cell r="C5093" t="str">
            <v>un</v>
          </cell>
          <cell r="D5093" t="str">
            <v>DNIT 101/2009-ES</v>
          </cell>
        </row>
        <row r="5094">
          <cell r="A5094">
            <v>5213781</v>
          </cell>
          <cell r="B5094" t="str">
            <v>Pórtico metálico com vão de 21,5 m, vento de 45 m/s, área de exposição de até 31,5 m², tensão admissível solo &gt; 200 kN/m² - areia e brita comerciais</v>
          </cell>
          <cell r="C5094" t="str">
            <v>un</v>
          </cell>
          <cell r="D5094" t="str">
            <v>DNIT 101/2009-ES</v>
          </cell>
        </row>
        <row r="5095">
          <cell r="A5095">
            <v>5213782</v>
          </cell>
          <cell r="B5095" t="str">
            <v>Pórtico metálico com vão de 22,6 m, vento de 45 m/s, área de exposição de até 33,9 m², tensão admissível solo &gt; 200 kN/m² - areia e brita comerciais</v>
          </cell>
          <cell r="C5095" t="str">
            <v>un</v>
          </cell>
          <cell r="D5095" t="str">
            <v>DNIT 101/2009-ES</v>
          </cell>
        </row>
        <row r="5096">
          <cell r="A5096">
            <v>5213783</v>
          </cell>
          <cell r="B5096" t="str">
            <v>Pórtico metálico com vão de 23,7 m, vento de 45 m/s, área de exposição de até 35,55 m², tensão admissível solo &gt; 200 kN/m² - areia e brita comerciais</v>
          </cell>
          <cell r="C5096" t="str">
            <v>un</v>
          </cell>
          <cell r="D5096" t="str">
            <v>DNIT 101/2009-ES</v>
          </cell>
        </row>
        <row r="5097">
          <cell r="A5097">
            <v>5213784</v>
          </cell>
          <cell r="B5097" t="str">
            <v>Pórtico metálico com vão de 24,8 m, vento de 45 m/s, área de exposição de até 37,2 m², tensão admissível solo &gt; 200 kN/m² - areia e brita comerciais</v>
          </cell>
          <cell r="C5097" t="str">
            <v>un</v>
          </cell>
          <cell r="D5097" t="str">
            <v>DNIT 101/2009-ES</v>
          </cell>
        </row>
        <row r="5098">
          <cell r="A5098">
            <v>5213785</v>
          </cell>
          <cell r="B5098" t="str">
            <v>Pórtico metálico com vão de 26 m, vento de 45 m/s, área de exposição de até 39 m², tensão admissível solo &gt;200 kN/m² - areia e brita comerciais</v>
          </cell>
          <cell r="C5098" t="str">
            <v>un</v>
          </cell>
          <cell r="D5098" t="str">
            <v>DNIT 101/2009-ES</v>
          </cell>
        </row>
        <row r="5099">
          <cell r="A5099">
            <v>5213786</v>
          </cell>
          <cell r="B5099" t="str">
            <v>Pórtico metálico com vão de 27,1 m, vento de 45 m/s, área de exposição de até 40,65 m², tensão admissível solo &gt; 200 kN/m² - areia e brita comerciais</v>
          </cell>
          <cell r="C5099" t="str">
            <v>un</v>
          </cell>
          <cell r="D5099" t="str">
            <v>DNIT 101/2009-ES</v>
          </cell>
        </row>
        <row r="5100">
          <cell r="A5100">
            <v>5213787</v>
          </cell>
          <cell r="B5100" t="str">
            <v>Semi-pórtico metálico com vão de 2,7 m, vento de 45 m/s, área de exposição de até 4,05 m², tensão admissível solo &gt; 200 kN/m² - areia extraída e brita produzida</v>
          </cell>
          <cell r="C5100" t="str">
            <v>un</v>
          </cell>
          <cell r="D5100" t="str">
            <v>DNIT 101/2009-ES</v>
          </cell>
        </row>
        <row r="5101">
          <cell r="A5101">
            <v>5213788</v>
          </cell>
          <cell r="B5101" t="str">
            <v>Semi-pórtico metálico com vão de 3,8 m, vento de 45 m/s, área de exposição de até 5,7 m², tensão admissível solo &gt; 200 kN/m² - areia extraída e brita produzida</v>
          </cell>
          <cell r="C5101" t="str">
            <v>un</v>
          </cell>
          <cell r="D5101" t="str">
            <v>DNIT 101/2009-ES</v>
          </cell>
        </row>
        <row r="5102">
          <cell r="A5102">
            <v>5213789</v>
          </cell>
          <cell r="B5102" t="str">
            <v>Semi-pórtico metálico com vão de 4,9 m, vento de 45 m/s, área de exposição de até 7,35 m², tensão admissível solo &gt; 200 kN/m² - areia extraída e brita produzida</v>
          </cell>
          <cell r="C5102" t="str">
            <v>un</v>
          </cell>
          <cell r="D5102" t="str">
            <v>DNIT 101/2009-ES</v>
          </cell>
        </row>
        <row r="5103">
          <cell r="A5103">
            <v>5213790</v>
          </cell>
          <cell r="B5103" t="str">
            <v>Semi-pórtico metálico com vão de 6 m, vento de 45 m/s, área de exposição de até 9 m², tensão admissível solo &gt; 200 kN/m² - areia extraída e brita produzida</v>
          </cell>
          <cell r="C5103" t="str">
            <v>un</v>
          </cell>
          <cell r="D5103" t="str">
            <v>DNIT 101/2009-ES</v>
          </cell>
        </row>
        <row r="5104">
          <cell r="A5104">
            <v>5213791</v>
          </cell>
          <cell r="B5104" t="str">
            <v>Semi-pórtico metálico com vão de 7,2 m, vento de 45 m/s, área de exposição de até 10,65 m², tensão admissível solo &gt; 200 kN/m² - areia extraída e brita produzida</v>
          </cell>
          <cell r="C5104" t="str">
            <v>un</v>
          </cell>
          <cell r="D5104" t="str">
            <v>DNIT 101/2009-ES</v>
          </cell>
        </row>
        <row r="5105">
          <cell r="A5105">
            <v>5213792</v>
          </cell>
          <cell r="B5105" t="str">
            <v>Semi-pórtico metálico com vão de 8,3 m, vento de 45 m/s, área de exposição de até 12,45 m², tensão admissível solo &gt; 200 kN/m² - areia extraída e brita produzida</v>
          </cell>
          <cell r="C5105" t="str">
            <v>un</v>
          </cell>
          <cell r="D5105" t="str">
            <v>DNIT 101/2009-ES</v>
          </cell>
        </row>
        <row r="5106">
          <cell r="A5106">
            <v>5213793</v>
          </cell>
          <cell r="B5106" t="str">
            <v>Pórtico metálico com vão de 9,2 m, vento de 45 m/s, área de exposição de até 13,8 m², tensão admissível solo &gt; 200 kN/m² - areia extraída e brita produzida</v>
          </cell>
          <cell r="C5106" t="str">
            <v>un</v>
          </cell>
          <cell r="D5106" t="str">
            <v>DNIT 101/2009-ES</v>
          </cell>
        </row>
        <row r="5107">
          <cell r="A5107">
            <v>5213794</v>
          </cell>
          <cell r="B5107" t="str">
            <v>Pórtico metálico com vão de 10,3 m, vento de 45 m/s, área de exposição de até 15,33 m², tensão admissível solo &gt; 200 kN/m² - areia extraída e brita produzida</v>
          </cell>
          <cell r="C5107" t="str">
            <v>un</v>
          </cell>
          <cell r="D5107" t="str">
            <v>DNIT 101/2009-ES</v>
          </cell>
        </row>
        <row r="5108">
          <cell r="A5108">
            <v>5213795</v>
          </cell>
          <cell r="B5108" t="str">
            <v>Pórtico metálico com vão de 11,4 m, vento de 45 m/s, área de exposição de até 17,1 m², tensão admissível solo &gt; 200 kN/m² - areia extraída e brita produzida</v>
          </cell>
          <cell r="C5108" t="str">
            <v>un</v>
          </cell>
          <cell r="D5108" t="str">
            <v>DNIT 101/2009-ES</v>
          </cell>
        </row>
        <row r="5109">
          <cell r="A5109">
            <v>5213796</v>
          </cell>
          <cell r="B5109" t="str">
            <v>Pórtico metálico com vão de 12,5 m, vento de 45 m/s, área de exposição de até 18,75 m², tensão admissível solo &gt; 200 kN/m² - areia extraída e brita produzida</v>
          </cell>
          <cell r="C5109" t="str">
            <v>un</v>
          </cell>
          <cell r="D5109" t="str">
            <v>DNIT 101/2009-ES</v>
          </cell>
        </row>
        <row r="5110">
          <cell r="A5110">
            <v>5213797</v>
          </cell>
          <cell r="B5110" t="str">
            <v>Pórtico metálico com vão de 13,6 m, vento de 45 m/s, área de exposição de até 20,4 m², tensão admissível solo &gt; 200 kN/m² - areia extraída e brita produzida</v>
          </cell>
          <cell r="C5110" t="str">
            <v>un</v>
          </cell>
          <cell r="D5110" t="str">
            <v>DNIT 101/2009-ES</v>
          </cell>
        </row>
        <row r="5111">
          <cell r="A5111">
            <v>5213798</v>
          </cell>
          <cell r="B5111" t="str">
            <v>Pórtico metálico com vão de 14,8 m, vento de 45 m/s, área de exposição de até 22,2 m², tensão admissível solo &gt; 200 kN/m² - areia extraída e brita produzida</v>
          </cell>
          <cell r="C5111" t="str">
            <v>un</v>
          </cell>
          <cell r="D5111" t="str">
            <v>DNIT 101/2009-ES</v>
          </cell>
        </row>
        <row r="5112">
          <cell r="A5112">
            <v>5213799</v>
          </cell>
          <cell r="B5112" t="str">
            <v>Pórtico metálico com vão de 15,9 m, vento de 45 m/s, área de exposição de até 23,85 m², tensão admissível solo &gt; 200 kN/m² - areia extraída e brita produzida</v>
          </cell>
          <cell r="C5112" t="str">
            <v>un</v>
          </cell>
          <cell r="D5112" t="str">
            <v>DNIT 101/2009-ES</v>
          </cell>
        </row>
        <row r="5113">
          <cell r="A5113">
            <v>5213800</v>
          </cell>
          <cell r="B5113" t="str">
            <v>Pórtico metálico com vão de 17 m, vento de 45 m/s, área de exposição de até 25,5 m², tensão admissível solo &gt; 200 kN/m² - areia extraída e brita produzida</v>
          </cell>
          <cell r="C5113" t="str">
            <v>un</v>
          </cell>
          <cell r="D5113" t="str">
            <v>DNIT 101/2009-ES</v>
          </cell>
        </row>
        <row r="5114">
          <cell r="A5114">
            <v>5213801</v>
          </cell>
          <cell r="B5114" t="str">
            <v>Pórtico metálico com vão de 18,1 m, vento de 45 m/s, área de exposição de até 27,15 m², tensão admissível solo &gt; 200 kN/m² - areia extraída e brita produzida</v>
          </cell>
          <cell r="C5114" t="str">
            <v>un</v>
          </cell>
          <cell r="D5114" t="str">
            <v>DNIT 101/2009-ES</v>
          </cell>
        </row>
        <row r="5115">
          <cell r="A5115">
            <v>5213802</v>
          </cell>
          <cell r="B5115" t="str">
            <v>Pórtico metálico com vão de 19,2 m, vento de 45 m/s, área de exposição de até 28,8 m², tensão admissível solo &gt; 200 kN/m² - areia extraída e brita produzida</v>
          </cell>
          <cell r="C5115" t="str">
            <v>un</v>
          </cell>
          <cell r="D5115" t="str">
            <v>DNIT 101/2009-ES</v>
          </cell>
        </row>
        <row r="5116">
          <cell r="A5116">
            <v>5213803</v>
          </cell>
          <cell r="B5116" t="str">
            <v>Pórtico metálico com vão de 20,3 m, vento de 45 m/s, área de exposição de até 30,33 m², tensão admissível solo &gt; 200 kN/m² - areia extraída e brita produzida</v>
          </cell>
          <cell r="C5116" t="str">
            <v>un</v>
          </cell>
          <cell r="D5116" t="str">
            <v>DNIT 101/2009-ES</v>
          </cell>
        </row>
        <row r="5117">
          <cell r="A5117">
            <v>5213804</v>
          </cell>
          <cell r="B5117" t="str">
            <v>Pórtico metálico com vão de 21,5 m, vento de 45 m/s, área de exposição de até 31,5 m², tensão admissível solo &gt; 200 kN/m² - areia extraída e brita produzida</v>
          </cell>
          <cell r="C5117" t="str">
            <v>un</v>
          </cell>
          <cell r="D5117" t="str">
            <v>DNIT 101/2009-ES</v>
          </cell>
        </row>
        <row r="5118">
          <cell r="A5118">
            <v>5213805</v>
          </cell>
          <cell r="B5118" t="str">
            <v>Pórtico metálico com vão de 22,6 m, vento de 45 m/s, área de exposição de até 33,9 m², tensão admissível solo &gt; 200 kN/m² - areia extraída e brita produzida</v>
          </cell>
          <cell r="C5118" t="str">
            <v>un</v>
          </cell>
          <cell r="D5118" t="str">
            <v>DNIT 101/2009-ES</v>
          </cell>
        </row>
        <row r="5119">
          <cell r="A5119">
            <v>5213806</v>
          </cell>
          <cell r="B5119" t="str">
            <v>Pórtico metálico com vão de 23,7 m, vento de 45 m/s, área de exposição de até 35,55 m², tensão admissível solo &gt; 200 kN/m² - areia extraída e brita produzida</v>
          </cell>
          <cell r="C5119" t="str">
            <v>un</v>
          </cell>
          <cell r="D5119" t="str">
            <v>DNIT 101/2009-ES</v>
          </cell>
        </row>
        <row r="5120">
          <cell r="A5120">
            <v>5213807</v>
          </cell>
          <cell r="B5120" t="str">
            <v>Pórtico metálico com vão de 24,8 m, vento de 45 m/s, área de exposição de até 37,2 m², tensão admissível solo &gt; 200 kN/m² - areia extraída e brita produzida</v>
          </cell>
          <cell r="C5120" t="str">
            <v>un</v>
          </cell>
          <cell r="D5120" t="str">
            <v>DNIT 101/2009-ES</v>
          </cell>
        </row>
        <row r="5121">
          <cell r="A5121">
            <v>5213808</v>
          </cell>
          <cell r="B5121" t="str">
            <v>Pórtico metálico com vão de 26 m, vento de 45 m/s, área de exposição de até 39 m², tensão admissível solo &gt; 200 kN/m² - areia extraída e brita produzida</v>
          </cell>
          <cell r="C5121" t="str">
            <v>un</v>
          </cell>
          <cell r="D5121" t="str">
            <v>DNIT 101/2009-ES</v>
          </cell>
        </row>
        <row r="5122">
          <cell r="A5122">
            <v>5213809</v>
          </cell>
          <cell r="B5122" t="str">
            <v>Pórtico metálico com vão de 27,1 m, vento de 45 m/s, área de exposição de até 40,65 m², tensão admissível solo &gt; 200 kN/m² - areia extraída e brita produzida</v>
          </cell>
          <cell r="C5122" t="str">
            <v>un</v>
          </cell>
          <cell r="D5122" t="str">
            <v>DNIT 101/2009-ES</v>
          </cell>
        </row>
        <row r="5123">
          <cell r="A5123">
            <v>5213810</v>
          </cell>
          <cell r="B5123" t="str">
            <v>Semi-pórtico duplo metálico com vão de 2 x 2,7 m, vento de 45 m/s, área de exposição de até 2 x 4,05 m², tensão admissível solo &gt; 200 kN/m² - areia e brita comerciais</v>
          </cell>
          <cell r="C5123" t="str">
            <v>un</v>
          </cell>
          <cell r="D5123" t="str">
            <v>DNIT 101/2009-ES</v>
          </cell>
        </row>
        <row r="5124">
          <cell r="A5124">
            <v>5213811</v>
          </cell>
          <cell r="B5124" t="str">
            <v>Semi-pórtico duplo metálico com vão de 2 x 3,8 m, vento de 45 m/s, área de exposição de até 2 x 5,7 m², tensão admissível solo &gt; 200 kN/m² - areia e brita comerciais</v>
          </cell>
          <cell r="C5124" t="str">
            <v>un</v>
          </cell>
          <cell r="D5124" t="str">
            <v>DNIT 101/2009-ES</v>
          </cell>
        </row>
        <row r="5125">
          <cell r="A5125">
            <v>5213812</v>
          </cell>
          <cell r="B5125" t="str">
            <v>Semi-pórtico duplo metálico com vão de 2 x 4,9 m, vento de 45 m/s, área de exposição de até 2 x 7,35 m², tensão admissível solo &gt; 200 kN/m² - areia e brita comerciais</v>
          </cell>
          <cell r="C5125" t="str">
            <v>un</v>
          </cell>
          <cell r="D5125" t="str">
            <v>DNIT 101/2009-ES</v>
          </cell>
        </row>
        <row r="5126">
          <cell r="A5126">
            <v>5213813</v>
          </cell>
          <cell r="B5126" t="str">
            <v>Semi-pórtico duplo metálico com vão de 2 x 6 m, vento de 45 m/s, área de exposição de até 2 x 9 m², tensão admissível solo &gt; 200 kN/m² - areia e brita comerciais</v>
          </cell>
          <cell r="C5126" t="str">
            <v>un</v>
          </cell>
          <cell r="D5126" t="str">
            <v>DNIT 101/2009-ES</v>
          </cell>
        </row>
        <row r="5127">
          <cell r="A5127">
            <v>5213814</v>
          </cell>
          <cell r="B5127" t="str">
            <v>Semi-pórtico duplo metálico com vão de 2 x 7,2 m, vento de 45 m/s, área de exposição de até 2 x 10,8 m², tensão admissível solo &gt; 200 kN/m² - areia e brita comerciais</v>
          </cell>
          <cell r="C5127" t="str">
            <v>un</v>
          </cell>
          <cell r="D5127" t="str">
            <v>DNIT 101/2009-ES</v>
          </cell>
        </row>
        <row r="5128">
          <cell r="A5128">
            <v>5213815</v>
          </cell>
          <cell r="B5128" t="str">
            <v>Semi-pórtico duplo metálico com vão de 2 x 8,3 m, vento de 45 m/s, área de exposição de até 2 x 12,45 m², tensão admissível solo &gt; 200 kN/m² - areia e brita comerciais</v>
          </cell>
          <cell r="C5128" t="str">
            <v>un</v>
          </cell>
          <cell r="D5128" t="str">
            <v>DNIT 101/2009-ES</v>
          </cell>
        </row>
        <row r="5129">
          <cell r="A5129">
            <v>5213816</v>
          </cell>
          <cell r="B5129" t="str">
            <v>Semi-pórtico duplo metálico com vão de 2 x 2,7 m, vento de 45 m/s, área de exposição de até 2 x 4,05 m², tensão admissível solo &gt; 200 kN/m² - areia extraída e brita produzida</v>
          </cell>
          <cell r="C5129" t="str">
            <v>un</v>
          </cell>
          <cell r="D5129" t="str">
            <v>DNIT 101/2009-ES</v>
          </cell>
        </row>
        <row r="5130">
          <cell r="A5130">
            <v>5213817</v>
          </cell>
          <cell r="B5130" t="str">
            <v>Semi-pórtico duplo metálico com vão de 2 x 3,8 m, vento de 45 m/s, área de exposição de até 2 x 5,7 m², tensão admissível solo &gt; 200 kN/m² - areia extraída e brita produzida</v>
          </cell>
          <cell r="C5130" t="str">
            <v>un</v>
          </cell>
          <cell r="D5130" t="str">
            <v>DNIT 101/2009-ES</v>
          </cell>
        </row>
        <row r="5131">
          <cell r="A5131">
            <v>5213818</v>
          </cell>
          <cell r="B5131" t="str">
            <v>Semi-pórtico duplo metálico com vão de 2 x 4,9 m, vento de 45 m/s, área de exposição de até 2 x 7,35 m², tensão admissível solo &gt; 200 kN/m² - areia extraída e brita produzida</v>
          </cell>
          <cell r="C5131" t="str">
            <v>un</v>
          </cell>
          <cell r="D5131" t="str">
            <v>DNIT 101/2009-ES</v>
          </cell>
        </row>
        <row r="5132">
          <cell r="A5132">
            <v>5213819</v>
          </cell>
          <cell r="B5132" t="str">
            <v>Semi-pórtico duplo metálico com vão de 2 x 6 m, vento de 45 m/s, área de exposição de até 2 x 9 m², tensão admissível solo &gt; 200 kN/m² - areia extraída e brita produzida</v>
          </cell>
          <cell r="C5132" t="str">
            <v>un</v>
          </cell>
          <cell r="D5132" t="str">
            <v>DNIT 101/2009-ES</v>
          </cell>
        </row>
        <row r="5133">
          <cell r="A5133">
            <v>5213820</v>
          </cell>
          <cell r="B5133" t="str">
            <v>Semi-pórtico duplo metálico com vão de 2 x 7,2 m, vento de 45 m/s, área de exposição de até 2 x 10,8 m², tensão admissível solo &gt; 200 kN/m² - areia extraída e brita produzida</v>
          </cell>
          <cell r="C5133" t="str">
            <v>un</v>
          </cell>
          <cell r="D5133" t="str">
            <v>DNIT 101/2009-ES</v>
          </cell>
        </row>
        <row r="5134">
          <cell r="A5134">
            <v>5213821</v>
          </cell>
          <cell r="B5134" t="str">
            <v>Semi-pórtico duplo metálico com vão de 2 x 8,3 m, vento de 45 m/s, área de exposição de até 2 x 12,45 m², tensão admissível solo &gt; 200 kN/m² - areia extraída e brita produzida</v>
          </cell>
          <cell r="C5134" t="str">
            <v>un</v>
          </cell>
          <cell r="D5134" t="str">
            <v>DNIT 101/2009-ES</v>
          </cell>
        </row>
        <row r="5135">
          <cell r="A5135">
            <v>5213830</v>
          </cell>
          <cell r="B5135" t="str">
            <v>Remoção de sinalização horizontal por fresagem</v>
          </cell>
          <cell r="C5135" t="str">
            <v>m²</v>
          </cell>
          <cell r="D5135" t="str">
            <v>DNIT 100/2009-ES</v>
          </cell>
        </row>
        <row r="5136">
          <cell r="A5136">
            <v>5213831</v>
          </cell>
          <cell r="B5136" t="str">
            <v>Remoção de sinalização horizontal tipo pintura acrílica por jateamento abrasivo úmido com vidro - utilização de 3 vezes</v>
          </cell>
          <cell r="C5136" t="str">
            <v>m²</v>
          </cell>
          <cell r="D5136" t="str">
            <v>DNIT 100/2009-ES</v>
          </cell>
        </row>
        <row r="5137">
          <cell r="A5137">
            <v>5213832</v>
          </cell>
          <cell r="B5137" t="str">
            <v>Remoção de sinalização horizontal com maçarico</v>
          </cell>
          <cell r="C5137" t="str">
            <v>m²</v>
          </cell>
          <cell r="D5137" t="str">
            <v>DNIT 100/2009-ES</v>
          </cell>
        </row>
        <row r="5138">
          <cell r="A5138">
            <v>5213833</v>
          </cell>
          <cell r="B5138" t="str">
            <v>Barreira plástica monobloco para canalização de trânsito medindo 101 x 50 x 55 cm - utilização de 10 vezes</v>
          </cell>
          <cell r="C5138" t="str">
            <v>un</v>
          </cell>
          <cell r="D5138"/>
        </row>
        <row r="5139">
          <cell r="A5139">
            <v>5213834</v>
          </cell>
          <cell r="B5139" t="str">
            <v>Barreira plástica para canalização de trânsito - 60 x 45 x 60 cm - utilização de 10 vezes</v>
          </cell>
          <cell r="C5139" t="str">
            <v>un</v>
          </cell>
          <cell r="D5139"/>
        </row>
        <row r="5140">
          <cell r="A5140">
            <v>5213835</v>
          </cell>
          <cell r="B5140" t="str">
            <v>Cone plástico para canalização de trânsito - utilização de 5 vezes</v>
          </cell>
          <cell r="C5140" t="str">
            <v>un</v>
          </cell>
          <cell r="D5140"/>
        </row>
        <row r="5141">
          <cell r="A5141">
            <v>5213836</v>
          </cell>
          <cell r="B5141" t="str">
            <v>Balizador cônico refletivo em polietileno semi flexível de 114 x 11 x 40 cm - utilização de 5 vezes</v>
          </cell>
          <cell r="C5141" t="str">
            <v>un</v>
          </cell>
          <cell r="D5141"/>
        </row>
        <row r="5142">
          <cell r="A5142">
            <v>5213837</v>
          </cell>
          <cell r="B5142" t="str">
            <v>Delimitador de tráfego flexível com duas faixas refletivas D = 20 cm e H = 80 cm com chumbador</v>
          </cell>
          <cell r="C5142" t="str">
            <v>un</v>
          </cell>
          <cell r="D5142"/>
        </row>
        <row r="5143">
          <cell r="A5143">
            <v>5213838</v>
          </cell>
          <cell r="B5143" t="str">
            <v>Cilindro canalizador de tráfego com base quadrada de 111 x 56 x 56 cm - utilização de 10 vezes</v>
          </cell>
          <cell r="C5143" t="str">
            <v>un</v>
          </cell>
          <cell r="D5143"/>
        </row>
        <row r="5144">
          <cell r="A5144">
            <v>5213839</v>
          </cell>
          <cell r="B5144" t="str">
            <v>Dispositivo de direcionamento ou bloqueio tipo tapume - utilização de 3 vezes</v>
          </cell>
          <cell r="C5144" t="str">
            <v>m²</v>
          </cell>
          <cell r="D5144"/>
        </row>
        <row r="5145">
          <cell r="A5145">
            <v>5213840</v>
          </cell>
          <cell r="B5145" t="str">
            <v>Dispositivo de direcionamento ou bloqueio tipo tela plástica com suporte fixo - utilização de 3 vezes</v>
          </cell>
          <cell r="C5145" t="str">
            <v>m²</v>
          </cell>
          <cell r="D5145"/>
        </row>
        <row r="5146">
          <cell r="A5146">
            <v>5213841</v>
          </cell>
          <cell r="B5146" t="str">
            <v>Dispositivo de direcionamento ou bloqueio com tela plástica com suporte móvel fixo em bloco de concreto - utilização de 3 vezes</v>
          </cell>
          <cell r="C5146" t="str">
            <v>m²</v>
          </cell>
          <cell r="D5146"/>
        </row>
        <row r="5147">
          <cell r="A5147">
            <v>5213842</v>
          </cell>
          <cell r="B5147" t="str">
            <v>Fita zebrada em dispositivos de canalização de trânsito</v>
          </cell>
          <cell r="C5147" t="str">
            <v>m</v>
          </cell>
          <cell r="D5147"/>
        </row>
        <row r="5148">
          <cell r="A5148">
            <v>5213843</v>
          </cell>
          <cell r="B5148" t="str">
            <v>Barreira plástica articulável modular 240 x 100 cm na cor amarela - utilização de 10 vezes</v>
          </cell>
          <cell r="C5148" t="str">
            <v>m</v>
          </cell>
          <cell r="D5148"/>
        </row>
        <row r="5149">
          <cell r="A5149">
            <v>5213844</v>
          </cell>
          <cell r="B5149" t="str">
            <v>Sinalizador direcional móvel, LED, com banco fotovoltaico de energia e montado em chassi com engate</v>
          </cell>
          <cell r="C5149" t="str">
            <v>h</v>
          </cell>
          <cell r="D5149"/>
        </row>
        <row r="5150">
          <cell r="A5150">
            <v>5213845</v>
          </cell>
          <cell r="B5150" t="str">
            <v>Painel de mensagens variáveis, portátil móvel, LED, com banco fotovoltaico de energia e montado em chassi com engate</v>
          </cell>
          <cell r="C5150" t="str">
            <v>h</v>
          </cell>
          <cell r="D5150"/>
        </row>
        <row r="5151">
          <cell r="A5151">
            <v>5213846</v>
          </cell>
          <cell r="B5151" t="str">
            <v>Painel com seta luminosa montado em chassi de caminhão com prancha</v>
          </cell>
          <cell r="C5151" t="str">
            <v>h</v>
          </cell>
          <cell r="D5151"/>
        </row>
        <row r="5152">
          <cell r="A5152">
            <v>5213847</v>
          </cell>
          <cell r="B5152" t="str">
            <v>Painel com seta luminosa montado em chassi de caminhão com prancha e amortecedor retrátil</v>
          </cell>
          <cell r="C5152" t="str">
            <v>h</v>
          </cell>
          <cell r="D5152"/>
        </row>
        <row r="5153">
          <cell r="A5153">
            <v>5213848</v>
          </cell>
          <cell r="B5153" t="str">
            <v>Dispositivo de canalização de trânsito com luz de advertência e bateria - utilização de 200 vezes</v>
          </cell>
          <cell r="C5153" t="str">
            <v>un</v>
          </cell>
          <cell r="D5153"/>
        </row>
        <row r="5154">
          <cell r="A5154">
            <v>5213849</v>
          </cell>
          <cell r="B5154" t="str">
            <v>Semáforo móvel com 3 lentes D = 200 mm</v>
          </cell>
          <cell r="C5154" t="str">
            <v>h</v>
          </cell>
          <cell r="D5154"/>
        </row>
        <row r="5155">
          <cell r="A5155">
            <v>5213850</v>
          </cell>
          <cell r="B5155" t="str">
            <v>Operação de sinalização por bandeirola de tecido ou com placa metálica</v>
          </cell>
          <cell r="C5155" t="str">
            <v>h</v>
          </cell>
          <cell r="D5155" t="str">
            <v>DNIT 101/2009-ES</v>
          </cell>
        </row>
        <row r="5156">
          <cell r="A5156">
            <v>5213851</v>
          </cell>
          <cell r="B5156" t="str">
            <v>Fornecimento e implantação de suporte metálico galvanizado para placa de regulamentação - D = 0,60 m</v>
          </cell>
          <cell r="C5156" t="str">
            <v>un</v>
          </cell>
          <cell r="D5156" t="str">
            <v>DNIT 101/2009-ES</v>
          </cell>
        </row>
        <row r="5157">
          <cell r="A5157">
            <v>5213852</v>
          </cell>
          <cell r="B5157" t="str">
            <v>Fornecimento e implantação de suporte metálico galvanizado para placa de regulamentação - D = 0,80 m</v>
          </cell>
          <cell r="C5157" t="str">
            <v>un</v>
          </cell>
          <cell r="D5157" t="str">
            <v>DNIT 101/2009-ES</v>
          </cell>
        </row>
        <row r="5158">
          <cell r="A5158">
            <v>5213853</v>
          </cell>
          <cell r="B5158" t="str">
            <v>Fornecimento e implantação de suporte metálico galvanizado para placa de regulamentação - D = 1,00 m</v>
          </cell>
          <cell r="C5158" t="str">
            <v>un</v>
          </cell>
          <cell r="D5158" t="str">
            <v>DNIT 101/2009-ES</v>
          </cell>
        </row>
        <row r="5159">
          <cell r="A5159">
            <v>5213854</v>
          </cell>
          <cell r="B5159" t="str">
            <v>Fornecimento e implantação de suporte metálico galvanizado para placa de regulamentação- D = 1,20 m</v>
          </cell>
          <cell r="C5159" t="str">
            <v>un</v>
          </cell>
          <cell r="D5159" t="str">
            <v>DNIT 101/2009-ES</v>
          </cell>
        </row>
        <row r="5160">
          <cell r="A5160">
            <v>5213855</v>
          </cell>
          <cell r="B5160" t="str">
            <v>Fornecimento e implantação de suporte metálico galvanizado para placa de regulamentação - R1 - lado de 0,248 m</v>
          </cell>
          <cell r="C5160" t="str">
            <v>un</v>
          </cell>
          <cell r="D5160" t="str">
            <v>DNIT 101/2009-ES</v>
          </cell>
        </row>
        <row r="5161">
          <cell r="A5161">
            <v>5213856</v>
          </cell>
          <cell r="B5161" t="str">
            <v>Fornecimento e implantação de suporte metálico galvanizado para placa de regulamentação - R1 - lado de 0,331 m</v>
          </cell>
          <cell r="C5161" t="str">
            <v>un</v>
          </cell>
          <cell r="D5161" t="str">
            <v>DNIT 101/2009-ES</v>
          </cell>
        </row>
        <row r="5162">
          <cell r="A5162">
            <v>5213857</v>
          </cell>
          <cell r="B5162" t="str">
            <v>Fornecimento e implantação de suporte metálico galvanizado para placa de regulamentação - R1 - lado de 0,414 m</v>
          </cell>
          <cell r="C5162" t="str">
            <v>un</v>
          </cell>
          <cell r="D5162" t="str">
            <v>DNIT 101/2009-ES</v>
          </cell>
        </row>
        <row r="5163">
          <cell r="A5163">
            <v>5213858</v>
          </cell>
          <cell r="B5163" t="str">
            <v>Fornecimento e implantação de suporte metálico galvanizado para placa de regulamentação - R1 - lado de 0,497 m</v>
          </cell>
          <cell r="C5163" t="str">
            <v>un</v>
          </cell>
          <cell r="D5163" t="str">
            <v>DNIT 101/2009-ES</v>
          </cell>
        </row>
        <row r="5164">
          <cell r="A5164">
            <v>5213859</v>
          </cell>
          <cell r="B5164" t="str">
            <v>Fornecimento e implantação de suporte metálico galvanizado para placa de regulamentação - R2 - lado de 0,60 m</v>
          </cell>
          <cell r="C5164" t="str">
            <v>un</v>
          </cell>
          <cell r="D5164" t="str">
            <v>DNIT 101/2009-ES</v>
          </cell>
        </row>
        <row r="5165">
          <cell r="A5165">
            <v>5213860</v>
          </cell>
          <cell r="B5165" t="str">
            <v>Fornecimento e implantação de suporte metálico galvanizado para placa de regulamentação - R2 - lado de 0,80 m</v>
          </cell>
          <cell r="C5165" t="str">
            <v>un</v>
          </cell>
          <cell r="D5165" t="str">
            <v>DNIT 101/2009-ES</v>
          </cell>
        </row>
        <row r="5166">
          <cell r="A5166">
            <v>5213861</v>
          </cell>
          <cell r="B5166" t="str">
            <v>Fornecimento e implantação de suporte metálico galvanizado para placa de regulamentação - R2 - lado de 1,00 m</v>
          </cell>
          <cell r="C5166" t="str">
            <v>un</v>
          </cell>
          <cell r="D5166" t="str">
            <v>DNIT 101/2009-ES</v>
          </cell>
        </row>
        <row r="5167">
          <cell r="A5167">
            <v>5213862</v>
          </cell>
          <cell r="B5167" t="str">
            <v>Fornecimento e implantação de suporte metálico galvanizado para placa de regulamentação - R2 - lado de 1,20 m</v>
          </cell>
          <cell r="C5167" t="str">
            <v>un</v>
          </cell>
          <cell r="D5167" t="str">
            <v>DNIT 101/2009-ES</v>
          </cell>
        </row>
        <row r="5168">
          <cell r="A5168">
            <v>5213863</v>
          </cell>
          <cell r="B5168" t="str">
            <v>Fornecimento e implantação de suporte metálico galvanizado para placa de advertência - lado de 0,60 m</v>
          </cell>
          <cell r="C5168" t="str">
            <v>un</v>
          </cell>
          <cell r="D5168" t="str">
            <v>DNIT 101/2009-ES</v>
          </cell>
        </row>
        <row r="5169">
          <cell r="A5169">
            <v>5213864</v>
          </cell>
          <cell r="B5169" t="str">
            <v>Fornecimento e implantação de suporte metálico galvanizado para placa de advertência - lado de 0,80 m</v>
          </cell>
          <cell r="C5169" t="str">
            <v>un</v>
          </cell>
          <cell r="D5169" t="str">
            <v>DNIT 101/2009-ES</v>
          </cell>
        </row>
        <row r="5170">
          <cell r="A5170">
            <v>5213865</v>
          </cell>
          <cell r="B5170" t="str">
            <v>Fornecimento e implantação de suporte metálico galvanizado para placa de advertência - lado de 1,00 m</v>
          </cell>
          <cell r="C5170" t="str">
            <v>un</v>
          </cell>
          <cell r="D5170" t="str">
            <v>DNIT 101/2009-ES</v>
          </cell>
        </row>
        <row r="5171">
          <cell r="A5171">
            <v>5213866</v>
          </cell>
          <cell r="B5171" t="str">
            <v>Fornecimento e implantação de suporte metálico galvanizado para placa de advertência - lado de 1,20 m</v>
          </cell>
          <cell r="C5171" t="str">
            <v>un</v>
          </cell>
          <cell r="D5171" t="str">
            <v>DNIT 101/2009-ES</v>
          </cell>
        </row>
        <row r="5172">
          <cell r="A5172">
            <v>5213867</v>
          </cell>
          <cell r="B5172" t="str">
            <v>Fornecimento e implantação de suporte metálico galvanizado para marco quilométrico</v>
          </cell>
          <cell r="C5172" t="str">
            <v>un</v>
          </cell>
          <cell r="D5172" t="str">
            <v>DNIT 101/2009-ES</v>
          </cell>
        </row>
        <row r="5173">
          <cell r="A5173">
            <v>5213868</v>
          </cell>
          <cell r="B5173" t="str">
            <v>Fornecimento e implantação de suporte metálico galvanizado para placas - 2,00 x 1,00 m</v>
          </cell>
          <cell r="C5173" t="str">
            <v>un</v>
          </cell>
          <cell r="D5173" t="str">
            <v>DNIT 101/2009-ES</v>
          </cell>
        </row>
        <row r="5174">
          <cell r="A5174">
            <v>5213869</v>
          </cell>
          <cell r="B5174" t="str">
            <v>Fornecimento e implantação de suporte metálico galvanizado para placas - 3,00 x 1,50 m</v>
          </cell>
          <cell r="C5174" t="str">
            <v>un</v>
          </cell>
          <cell r="D5174" t="str">
            <v>DNIT 101/2009-ES</v>
          </cell>
        </row>
        <row r="5175">
          <cell r="A5175">
            <v>5213870</v>
          </cell>
          <cell r="B5175" t="str">
            <v>Fornecimento e implantação de suporte metálico galvanizado para placas - 3,00 x 2,00 m</v>
          </cell>
          <cell r="C5175" t="str">
            <v>un</v>
          </cell>
          <cell r="D5175" t="str">
            <v>DNIT 101/2009-ES</v>
          </cell>
        </row>
        <row r="5176">
          <cell r="A5176">
            <v>5213871</v>
          </cell>
          <cell r="B5176" t="str">
            <v>Fornecimento e implantação de suporte metálico galvanizado para placas - 4,00 x 2,00 m</v>
          </cell>
          <cell r="C5176" t="str">
            <v>un</v>
          </cell>
          <cell r="D5176" t="str">
            <v>DNIT 101/2009-ES</v>
          </cell>
        </row>
        <row r="5177">
          <cell r="A5177">
            <v>5213872</v>
          </cell>
          <cell r="B5177" t="str">
            <v>Fornecimento e implantação de suporte metálico galvanizado para placas - 4,00 x 3,00 m</v>
          </cell>
          <cell r="C5177" t="str">
            <v>un</v>
          </cell>
          <cell r="D5177" t="str">
            <v>DNIT 101/2009-ES</v>
          </cell>
        </row>
        <row r="5178">
          <cell r="A5178">
            <v>5214000</v>
          </cell>
          <cell r="B5178" t="str">
            <v>Termoplástico pré-formado para sinalização horizontal com espessura de 2 mm - fornecimento e implantação</v>
          </cell>
          <cell r="C5178" t="str">
            <v>m²</v>
          </cell>
          <cell r="D5178" t="str">
            <v>DNIT 100/2009-ES</v>
          </cell>
        </row>
        <row r="5179">
          <cell r="A5179">
            <v>5214001</v>
          </cell>
          <cell r="B5179" t="str">
            <v>Pintura de faixa - tinta base acrílica emulsionada em água - espessura de 0,3 mm</v>
          </cell>
          <cell r="C5179" t="str">
            <v>m²</v>
          </cell>
          <cell r="D5179" t="str">
            <v>DNIT 100/2009-ES</v>
          </cell>
        </row>
        <row r="5180">
          <cell r="A5180">
            <v>5214002</v>
          </cell>
          <cell r="B5180" t="str">
            <v>Pintura de setas e zebrados - tinta base acrílica emulsionada em água - espessura de 0,3 mm</v>
          </cell>
          <cell r="C5180" t="str">
            <v>m²</v>
          </cell>
          <cell r="D5180" t="str">
            <v>DNIT 100/2009-ES</v>
          </cell>
        </row>
        <row r="5181">
          <cell r="A5181">
            <v>5214003</v>
          </cell>
          <cell r="B5181" t="str">
            <v>Pintura de setas e zebrados - termoplástico por aspersão - espessura de 1,5 mm</v>
          </cell>
          <cell r="C5181" t="str">
            <v>m²</v>
          </cell>
          <cell r="D5181" t="str">
            <v>DNIT 100/2009-ES</v>
          </cell>
        </row>
        <row r="5182">
          <cell r="A5182">
            <v>5214004</v>
          </cell>
          <cell r="B5182" t="str">
            <v>Pintura de faixa - termoplástico em alto relevo tipo II - relevo simples ranhurado - base</v>
          </cell>
          <cell r="C5182" t="str">
            <v>m²</v>
          </cell>
          <cell r="D5182" t="str">
            <v>DNIT 100/2009-ES</v>
          </cell>
        </row>
        <row r="5183">
          <cell r="A5183">
            <v>5214005</v>
          </cell>
          <cell r="B5183" t="str">
            <v>Pintura de faixa - termoplástico em alto relevo tipo III - relevo simples - base</v>
          </cell>
          <cell r="C5183" t="str">
            <v>m²</v>
          </cell>
          <cell r="D5183" t="str">
            <v>DNIT 100/2009-ES</v>
          </cell>
        </row>
        <row r="5184">
          <cell r="A5184">
            <v>5214006</v>
          </cell>
          <cell r="B5184" t="str">
            <v>Pintura de faixa - termoplástico em alto relevo tipo IV - relevo simples sem base</v>
          </cell>
          <cell r="C5184" t="str">
            <v>m²</v>
          </cell>
          <cell r="D5184" t="str">
            <v>DNIT 100/2009-ES</v>
          </cell>
        </row>
        <row r="5185">
          <cell r="A5185">
            <v>5214007</v>
          </cell>
          <cell r="B5185" t="str">
            <v>Pintura de faixa - termoplástico em alto relevo tipo V - relevo multipontos sem base (gotas)</v>
          </cell>
          <cell r="C5185" t="str">
            <v>m²</v>
          </cell>
          <cell r="D5185" t="str">
            <v>DNIT 100/2009-ES</v>
          </cell>
        </row>
        <row r="5186">
          <cell r="A5186">
            <v>5214008</v>
          </cell>
          <cell r="B5186" t="str">
            <v>Pintura de faixa - termoplástico em alto relevo tipo VI - relevo multipontos sem base (calotas)</v>
          </cell>
          <cell r="C5186" t="str">
            <v>m²</v>
          </cell>
          <cell r="D5186" t="str">
            <v>DNIT 100/2009-ES</v>
          </cell>
        </row>
        <row r="5187">
          <cell r="A5187">
            <v>5214009</v>
          </cell>
          <cell r="B5187" t="str">
            <v>Pintura de faixa - plástico a frio bicomponente à base de resinas metacrílicas - espessura de 1,5 mm - plano</v>
          </cell>
          <cell r="C5187" t="str">
            <v>m²</v>
          </cell>
          <cell r="D5187" t="str">
            <v>DNIT 100/2009-ES</v>
          </cell>
        </row>
        <row r="5188">
          <cell r="A5188">
            <v>5214010</v>
          </cell>
          <cell r="B5188" t="str">
            <v>Pintura de faixa - plástico a frio bicomponente à base de resinas metacrílicas - espessura de 3,0 mm - plano</v>
          </cell>
          <cell r="C5188" t="str">
            <v>m²</v>
          </cell>
          <cell r="D5188" t="str">
            <v>DNIT 100/2009-ES</v>
          </cell>
        </row>
        <row r="5189">
          <cell r="A5189">
            <v>5214011</v>
          </cell>
          <cell r="B5189" t="str">
            <v>Manutenção/recomposição de sinalização - pintura de faixa com tinta acrílica emulsionada em água - espessura de 0,3 mm</v>
          </cell>
          <cell r="C5189" t="str">
            <v>m²</v>
          </cell>
          <cell r="D5189" t="str">
            <v>DNIT 100/2009-ES</v>
          </cell>
        </row>
        <row r="5190">
          <cell r="A5190">
            <v>5214012</v>
          </cell>
          <cell r="B5190" t="str">
            <v>Manutenção/recomposição de sinalização - pintura de faixa com tinta acrílica - espessura de 0,4 mm</v>
          </cell>
          <cell r="C5190" t="str">
            <v>m²</v>
          </cell>
          <cell r="D5190" t="str">
            <v>DNIT 100/2009-ES</v>
          </cell>
        </row>
        <row r="5191">
          <cell r="A5191">
            <v>5216111</v>
          </cell>
          <cell r="B5191" t="str">
            <v>Fornecimento e implantação de suporte e travessa para placa de sinalização em madeira de lei tratada 8 x 8 cm</v>
          </cell>
          <cell r="C5191" t="str">
            <v>un</v>
          </cell>
          <cell r="D5191" t="str">
            <v>DNIT 101/2009-ES</v>
          </cell>
        </row>
        <row r="5192">
          <cell r="A5192">
            <v>5216115</v>
          </cell>
          <cell r="B5192" t="str">
            <v>Fabricação de balizador de concreto - seção circular de 10 cm - areia extraída e brita produzida</v>
          </cell>
          <cell r="C5192" t="str">
            <v>un</v>
          </cell>
          <cell r="D5192" t="str">
            <v>DNIT 100/2009-ES</v>
          </cell>
        </row>
        <row r="5193">
          <cell r="A5193">
            <v>5216116</v>
          </cell>
          <cell r="B5193" t="str">
            <v>Fabricação de balizador de concreto - seção circular de 10 cm - areia e brita comerciais</v>
          </cell>
          <cell r="C5193" t="str">
            <v>un</v>
          </cell>
          <cell r="D5193" t="str">
            <v>DNIT 100/2009-ES</v>
          </cell>
        </row>
        <row r="5194">
          <cell r="A5194">
            <v>5405970</v>
          </cell>
          <cell r="B5194" t="str">
            <v>Fabricação de escama de concreto armado para solo reforçado com fita metálica - 2 a 5 chumbadores - areia e brita comerciais</v>
          </cell>
          <cell r="C5194" t="str">
            <v>m³</v>
          </cell>
          <cell r="D5194"/>
        </row>
        <row r="5195">
          <cell r="A5195">
            <v>5405971</v>
          </cell>
          <cell r="B5195" t="str">
            <v>Fabricação de escama de concreto armado para solo reforçado com fita metálica - 6 a 8 chumbadores - areia e brita comerciais</v>
          </cell>
          <cell r="C5195" t="str">
            <v>m³</v>
          </cell>
          <cell r="D5195"/>
        </row>
        <row r="5196">
          <cell r="A5196">
            <v>5405972</v>
          </cell>
          <cell r="B5196" t="str">
            <v>Fabricação de escama de concreto armado para solo reforçado com fita metálica - 2 a 5 chumbadores - areia extraída e brita produzida</v>
          </cell>
          <cell r="C5196" t="str">
            <v>m³</v>
          </cell>
          <cell r="D5196"/>
        </row>
        <row r="5197">
          <cell r="A5197">
            <v>5405973</v>
          </cell>
          <cell r="B5197" t="str">
            <v>Fabricação de escama de concreto armado para solo reforçado com fita metálica - 6 a 8 chumbadores - areia extraída e brita produzida</v>
          </cell>
          <cell r="C5197" t="str">
            <v>m³</v>
          </cell>
          <cell r="D5197"/>
        </row>
        <row r="5198">
          <cell r="A5198">
            <v>5405976</v>
          </cell>
          <cell r="B5198" t="str">
            <v>Montagem das escamas de concreto armado em solo reforçado com fita metálica</v>
          </cell>
          <cell r="C5198" t="str">
            <v>m²</v>
          </cell>
          <cell r="D5198"/>
        </row>
        <row r="5199">
          <cell r="A5199">
            <v>5405977</v>
          </cell>
          <cell r="B5199" t="str">
            <v>Aterro compactado em solo reforçado com fita metálica galvanizada - taxa 1,65 kg/m³ - material de jazida</v>
          </cell>
          <cell r="C5199" t="str">
            <v>m³</v>
          </cell>
          <cell r="D5199" t="str">
            <v>NBR 9286/1986</v>
          </cell>
        </row>
        <row r="5200">
          <cell r="A5200">
            <v>5405978</v>
          </cell>
          <cell r="B5200" t="str">
            <v>Aterro compactado em solo reforçado com fita metálica galvanizada - taxa 3,31 kg/m³ - material de jazida</v>
          </cell>
          <cell r="C5200" t="str">
            <v>m³</v>
          </cell>
          <cell r="D5200" t="str">
            <v>NBR 9286/1986</v>
          </cell>
        </row>
        <row r="5201">
          <cell r="A5201">
            <v>5405979</v>
          </cell>
          <cell r="B5201" t="str">
            <v>Travamento e nivelamento de escama de concreto armado em solo reforçado com fita metálica</v>
          </cell>
          <cell r="C5201" t="str">
            <v>m²</v>
          </cell>
          <cell r="D5201"/>
        </row>
        <row r="5202">
          <cell r="A5202">
            <v>5405982</v>
          </cell>
          <cell r="B5202" t="str">
            <v>Aterro compactado em solo reforçado com fita metálica galvanizada - taxa 4,13 kg/m³ - material de jazida</v>
          </cell>
          <cell r="C5202" t="str">
            <v>m³</v>
          </cell>
          <cell r="D5202" t="str">
            <v>NBR 9286/1986</v>
          </cell>
        </row>
        <row r="5203">
          <cell r="A5203">
            <v>5405983</v>
          </cell>
          <cell r="B5203" t="str">
            <v>Aterro compactado em solo reforçado com fita metálica galvanizada - taxa 4,96 kg/m³ - material de jazida</v>
          </cell>
          <cell r="C5203" t="str">
            <v>m³</v>
          </cell>
          <cell r="D5203" t="str">
            <v>NBR 9286/1986</v>
          </cell>
        </row>
        <row r="5204">
          <cell r="A5204">
            <v>5405984</v>
          </cell>
          <cell r="B5204" t="str">
            <v>Aterro compactado em solo reforçado com fita metálica galvanizada - taxa 6,61 kg/m³ - material de jazida</v>
          </cell>
          <cell r="C5204" t="str">
            <v>m³</v>
          </cell>
          <cell r="D5204" t="str">
            <v>NBR 9286/1986</v>
          </cell>
        </row>
        <row r="5205">
          <cell r="A5205">
            <v>5405985</v>
          </cell>
          <cell r="B5205" t="str">
            <v>Aterro compactado em solo reforçado com fita metálica galvanizada - taxa 8,27 kg/m³ - material de jazida</v>
          </cell>
          <cell r="C5205" t="str">
            <v>m³</v>
          </cell>
          <cell r="D5205" t="str">
            <v>NBR 9286/1986</v>
          </cell>
        </row>
        <row r="5206">
          <cell r="A5206">
            <v>5405986</v>
          </cell>
          <cell r="B5206" t="str">
            <v>Moldes metálicos para solo reforçado com fita metálica - formato cruciforme de 1,50 x 1,50 m - utilização de 100 vezes</v>
          </cell>
          <cell r="C5206" t="str">
            <v>m³</v>
          </cell>
          <cell r="D5206"/>
        </row>
        <row r="5207">
          <cell r="A5207">
            <v>5405987</v>
          </cell>
          <cell r="B5207" t="str">
            <v>Travador de madeira para escama de concreto armado - utilização de 10 vezes</v>
          </cell>
          <cell r="C5207" t="str">
            <v>un</v>
          </cell>
          <cell r="D5207"/>
        </row>
        <row r="5208">
          <cell r="A5208">
            <v>5406023</v>
          </cell>
          <cell r="B5208" t="str">
            <v>Muro de escama de concreto armado em solo reforçado com fita metálica com altura até 4 m - tipo 1 - areia e brita comerciais</v>
          </cell>
          <cell r="C5208" t="str">
            <v>m²</v>
          </cell>
          <cell r="D5208" t="str">
            <v>NBR 9286/1986</v>
          </cell>
        </row>
        <row r="5209">
          <cell r="A5209">
            <v>5406024</v>
          </cell>
          <cell r="B5209" t="str">
            <v>Muro de escama de concreto armado em solo reforçado com fita metálica com altura até 4 m - tipo 2 - areia e brita comerciais</v>
          </cell>
          <cell r="C5209" t="str">
            <v>m²</v>
          </cell>
          <cell r="D5209" t="str">
            <v>NBR 9286/1986</v>
          </cell>
        </row>
        <row r="5210">
          <cell r="A5210">
            <v>5406025</v>
          </cell>
          <cell r="B5210" t="str">
            <v>Muro de escama de concreto armado em solo reforçado com fita metálica com altura de 4,0 a 6 m - tipo 1 - areia e brita comerciais</v>
          </cell>
          <cell r="C5210" t="str">
            <v>m²</v>
          </cell>
          <cell r="D5210" t="str">
            <v>NBR 9286/1986</v>
          </cell>
        </row>
        <row r="5211">
          <cell r="A5211">
            <v>5406026</v>
          </cell>
          <cell r="B5211" t="str">
            <v>Muro de escama de concreto armado em solo reforçado com fita metálica com altura de 4,0 a 6 m - tipo 2 - areia e brita comerciais</v>
          </cell>
          <cell r="C5211" t="str">
            <v>m²</v>
          </cell>
          <cell r="D5211" t="str">
            <v>NBR 9286/1986</v>
          </cell>
        </row>
        <row r="5212">
          <cell r="A5212">
            <v>5406027</v>
          </cell>
          <cell r="B5212" t="str">
            <v>Muro de escama de concreto armado em solo reforçado com fita metálica com altura de 6,0 a 8 m - tipo 1 - areia e brita comerciais</v>
          </cell>
          <cell r="C5212" t="str">
            <v>m²</v>
          </cell>
          <cell r="D5212" t="str">
            <v>NBR 9286/1986</v>
          </cell>
        </row>
        <row r="5213">
          <cell r="A5213">
            <v>5406028</v>
          </cell>
          <cell r="B5213" t="str">
            <v>Muro de escama de concreto armado em solo reforçado com fita metálica com altura de 6,0 a 8 m - tipo 2 - areia e brita comerciais</v>
          </cell>
          <cell r="C5213" t="str">
            <v>m²</v>
          </cell>
          <cell r="D5213" t="str">
            <v>NBR 9286/1986</v>
          </cell>
        </row>
        <row r="5214">
          <cell r="A5214">
            <v>5406029</v>
          </cell>
          <cell r="B5214" t="str">
            <v>Muro de escama de concreto armado em solo reforçado com fita metálica com altura de 8,0 a 10 m - tipo 1 - areia e brita comerciais</v>
          </cell>
          <cell r="C5214" t="str">
            <v>m²</v>
          </cell>
          <cell r="D5214" t="str">
            <v>NBR 9286/1986</v>
          </cell>
        </row>
        <row r="5215">
          <cell r="A5215">
            <v>5406030</v>
          </cell>
          <cell r="B5215" t="str">
            <v>Muro de escama de concreto armado em solo reforçado com fita metálica com altura de 8,0 a 10 m - tipo 2 - areia e brita comerciais</v>
          </cell>
          <cell r="C5215" t="str">
            <v>m²</v>
          </cell>
          <cell r="D5215" t="str">
            <v>NBR 9286/1986</v>
          </cell>
        </row>
        <row r="5216">
          <cell r="A5216">
            <v>5406031</v>
          </cell>
          <cell r="B5216" t="str">
            <v>Muro de escama de concreto armado em solo reforçado com fita metálica com altura de 10,0 a 12 m - tipo 1 - areia e brita comerciais</v>
          </cell>
          <cell r="C5216" t="str">
            <v>m²</v>
          </cell>
          <cell r="D5216" t="str">
            <v>NBR 9286/1986</v>
          </cell>
        </row>
        <row r="5217">
          <cell r="A5217">
            <v>5406032</v>
          </cell>
          <cell r="B5217" t="str">
            <v>Muro de escama de concreto armado em solo reforçado com fita metálica com altura de 10,0 a 12 m - tipo 2 - areia e brita comerciais</v>
          </cell>
          <cell r="C5217" t="str">
            <v>m²</v>
          </cell>
          <cell r="D5217" t="str">
            <v>NBR 9286/1986</v>
          </cell>
        </row>
        <row r="5218">
          <cell r="A5218">
            <v>5406033</v>
          </cell>
          <cell r="B5218" t="str">
            <v>Muro de escama de concreto armado em solo reforçado com fita metálica com altura até 4 m - tipo 1 - areia extraída e brita produzida</v>
          </cell>
          <cell r="C5218" t="str">
            <v>m²</v>
          </cell>
          <cell r="D5218" t="str">
            <v>NBR 9286/1986</v>
          </cell>
        </row>
        <row r="5219">
          <cell r="A5219">
            <v>5406034</v>
          </cell>
          <cell r="B5219" t="str">
            <v>Muro de escama de concreto armado em solo reforçado com fita metálica com altura até 4 m - tipo 2 - areia extraída e brita produzida</v>
          </cell>
          <cell r="C5219" t="str">
            <v>m²</v>
          </cell>
          <cell r="D5219" t="str">
            <v>NBR 9286/1986</v>
          </cell>
        </row>
        <row r="5220">
          <cell r="A5220">
            <v>5406035</v>
          </cell>
          <cell r="B5220" t="str">
            <v>Muro de escama de concreto armado em solo reforçado com fita metálica com altura de 4,0 a 6 m - tipo 1 - areia extraída e brita produzida</v>
          </cell>
          <cell r="C5220" t="str">
            <v>m²</v>
          </cell>
          <cell r="D5220" t="str">
            <v>NBR 9286/1986</v>
          </cell>
        </row>
        <row r="5221">
          <cell r="A5221">
            <v>5406036</v>
          </cell>
          <cell r="B5221" t="str">
            <v>Muro de escama de concreto armado em solo reforçado com fita metálica com altura de 4,0 a 6 m - tipo 2 - areia extraída e brita produzida</v>
          </cell>
          <cell r="C5221" t="str">
            <v>m²</v>
          </cell>
          <cell r="D5221" t="str">
            <v>NBR 9286/1986</v>
          </cell>
        </row>
        <row r="5222">
          <cell r="A5222">
            <v>5406037</v>
          </cell>
          <cell r="B5222" t="str">
            <v>Muro de escama de concreto armado em solo reforçado com fita metálica com altura de 6,0 a 8 m - tipo 1 - areia extraída e brita produzida</v>
          </cell>
          <cell r="C5222" t="str">
            <v>m²</v>
          </cell>
          <cell r="D5222" t="str">
            <v>NBR 9286/1986</v>
          </cell>
        </row>
        <row r="5223">
          <cell r="A5223">
            <v>5406038</v>
          </cell>
          <cell r="B5223" t="str">
            <v>Muro de escama de concreto armado em solo reforçado com fita metálica com altura de 6,0 a 8 m - tipo 2 - areia extraída e brita produzida</v>
          </cell>
          <cell r="C5223" t="str">
            <v>m²</v>
          </cell>
          <cell r="D5223" t="str">
            <v>NBR 9286/1986</v>
          </cell>
        </row>
        <row r="5224">
          <cell r="A5224">
            <v>5406039</v>
          </cell>
          <cell r="B5224" t="str">
            <v>Muro de escama de concreto armado em solo reforçado com fita metálica com altura de 8,0 a 10 m - tipo 1 - areia extraída e brita produzida</v>
          </cell>
          <cell r="C5224" t="str">
            <v>m²</v>
          </cell>
          <cell r="D5224" t="str">
            <v>NBR 9286/1986</v>
          </cell>
        </row>
        <row r="5225">
          <cell r="A5225">
            <v>5406040</v>
          </cell>
          <cell r="B5225" t="str">
            <v>Muro de escama de concreto armado em solo reforçado com fita metálica com altura de 8,0 a 10 m - tipo 2 - areia extraída e brita produzida</v>
          </cell>
          <cell r="C5225" t="str">
            <v>m²</v>
          </cell>
          <cell r="D5225" t="str">
            <v>NBR 9286/1986</v>
          </cell>
        </row>
        <row r="5226">
          <cell r="A5226">
            <v>5406041</v>
          </cell>
          <cell r="B5226" t="str">
            <v>Muro de escama de concreto armado em solo reforçado com fita metálica com altura de 10,0 a 12 m - tipo 1 - areia extraída e brita produzida</v>
          </cell>
          <cell r="C5226" t="str">
            <v>m²</v>
          </cell>
          <cell r="D5226" t="str">
            <v>NBR 9286/1986</v>
          </cell>
        </row>
        <row r="5227">
          <cell r="A5227">
            <v>5406042</v>
          </cell>
          <cell r="B5227" t="str">
            <v>Muro de escama de concreto armado em solo reforçado com fita metálica com altura de 10,0 a 12 m - tipo 2 - areia extraída e brita produzida</v>
          </cell>
          <cell r="C5227" t="str">
            <v>m²</v>
          </cell>
          <cell r="D5227" t="str">
            <v>NBR 9286/1986</v>
          </cell>
        </row>
        <row r="5228">
          <cell r="A5228">
            <v>5406043</v>
          </cell>
          <cell r="B5228" t="str">
            <v>Aterro compactado em solo reforçado com fita metálica galvanizada - taxa 9,92 kg/m³ - material de jazida</v>
          </cell>
          <cell r="C5228" t="str">
            <v>m³</v>
          </cell>
          <cell r="D5228" t="str">
            <v>NBR 9286/1986</v>
          </cell>
        </row>
        <row r="5229">
          <cell r="A5229">
            <v>5406044</v>
          </cell>
          <cell r="B5229" t="str">
            <v>Aterro compactado em solo reforçado com fita metálica galvanizada - taxa 12,40 kg/m³ - material de jazida</v>
          </cell>
          <cell r="C5229" t="str">
            <v>m³</v>
          </cell>
          <cell r="D5229" t="str">
            <v>NBR 9286/1986</v>
          </cell>
        </row>
        <row r="5230">
          <cell r="A5230">
            <v>5406045</v>
          </cell>
          <cell r="B5230" t="str">
            <v>Aterro compactado em solo reforçado com fita metálica galvanizada - taxa 13,23 kg/m³ - material de jazida</v>
          </cell>
          <cell r="C5230" t="str">
            <v>m³</v>
          </cell>
          <cell r="D5230" t="str">
            <v>NBR 9286/1986</v>
          </cell>
        </row>
        <row r="5231">
          <cell r="A5231">
            <v>5406046</v>
          </cell>
          <cell r="B5231" t="str">
            <v>Aterro compactado em solo reforçado com fita metálica galvanizada - taxa 14,88 kg/m³ - material de jazida</v>
          </cell>
          <cell r="C5231" t="str">
            <v>m³</v>
          </cell>
          <cell r="D5231" t="str">
            <v>NBR 9286/1986</v>
          </cell>
        </row>
        <row r="5232">
          <cell r="A5232">
            <v>5406047</v>
          </cell>
          <cell r="B5232" t="str">
            <v>Aterro compactado em solo reforçado com fita metálica galvanizada - taxa 19,84 kg/m³ - material de jazida</v>
          </cell>
          <cell r="C5232" t="str">
            <v>m³</v>
          </cell>
          <cell r="D5232" t="str">
            <v>NBR 9286/1986</v>
          </cell>
        </row>
        <row r="5233">
          <cell r="A5233">
            <v>5500000</v>
          </cell>
          <cell r="B5233" t="str">
            <v>Material de 3ª categoria, rocha ou matacão</v>
          </cell>
          <cell r="C5233" t="str">
            <v>m³</v>
          </cell>
          <cell r="D5233"/>
        </row>
        <row r="5234">
          <cell r="A5234">
            <v>5501700</v>
          </cell>
          <cell r="B5234" t="str">
            <v>Desmatamento, destocamento, limpeza de área e estocagem do material de limpeza com árvores de diâmetro até 0,15 m</v>
          </cell>
          <cell r="C5234" t="str">
            <v>m²</v>
          </cell>
          <cell r="D5234" t="str">
            <v>DNIT 104/2009 – ES</v>
          </cell>
        </row>
        <row r="5235">
          <cell r="A5235">
            <v>5501701</v>
          </cell>
          <cell r="B5235" t="str">
            <v>Destocamento de árvores com diâmetro de 0,15 a 0,30 m</v>
          </cell>
          <cell r="C5235" t="str">
            <v>un</v>
          </cell>
          <cell r="D5235" t="str">
            <v>DNIT 104/2009 – ES</v>
          </cell>
        </row>
        <row r="5236">
          <cell r="A5236">
            <v>5501702</v>
          </cell>
          <cell r="B5236" t="str">
            <v>Destocamento de árvores com diâmetro maior que 0,30 m</v>
          </cell>
          <cell r="C5236" t="str">
            <v>un</v>
          </cell>
          <cell r="D5236" t="str">
            <v>DNIT 104/2009 – ES</v>
          </cell>
        </row>
        <row r="5237">
          <cell r="A5237">
            <v>5501706</v>
          </cell>
          <cell r="B5237" t="str">
            <v>Escavação mecânica com retroescavadeira em material de 1ª categoria - sem escoramento</v>
          </cell>
          <cell r="C5237" t="str">
            <v>m³</v>
          </cell>
          <cell r="D5237" t="str">
            <v>DNIT 105/2009 – ES, DNIT 106/2009 – ES</v>
          </cell>
        </row>
        <row r="5238">
          <cell r="A5238">
            <v>5501708</v>
          </cell>
          <cell r="B5238" t="str">
            <v>Escavação mecânica com trator de esteira de 71 kW em material de 1ª categoria - DMT de até 30m</v>
          </cell>
          <cell r="C5238" t="str">
            <v>m³</v>
          </cell>
          <cell r="D5238" t="str">
            <v>DNIT 105/2009 – ES, DNIT 106/2009 – ES</v>
          </cell>
        </row>
        <row r="5239">
          <cell r="A5239">
            <v>5501709</v>
          </cell>
          <cell r="B5239" t="str">
            <v>Escavação mecânica com trator de esteira de 228 kW em material de 1ª categoria - DMT de até 100m</v>
          </cell>
          <cell r="C5239" t="str">
            <v>m³</v>
          </cell>
          <cell r="D5239" t="str">
            <v>DNIT 105/2009 – ES, DNIT 106/2009 – ES</v>
          </cell>
        </row>
        <row r="5240">
          <cell r="A5240">
            <v>5501710</v>
          </cell>
          <cell r="B5240" t="str">
            <v>Escavação, carga e transporte em material de 1ª categoria - DMT de 50 m</v>
          </cell>
          <cell r="C5240" t="str">
            <v>m³</v>
          </cell>
          <cell r="D5240" t="str">
            <v>DNIT 105/2009 – ES, DNIT 106/2009 – ES</v>
          </cell>
        </row>
        <row r="5241">
          <cell r="A5241">
            <v>5501711</v>
          </cell>
          <cell r="B5241" t="str">
            <v>Escavação, carga e transporte em material de 1ª categoria - DMT de 50 a 200 m com motoscraper</v>
          </cell>
          <cell r="C5241" t="str">
            <v>m³</v>
          </cell>
          <cell r="D5241" t="str">
            <v>DNIT 105/2009 – ES, DNIT 106/2009 – ES</v>
          </cell>
        </row>
        <row r="5242">
          <cell r="A5242">
            <v>5501712</v>
          </cell>
          <cell r="B5242" t="str">
            <v>Escavação, carga e transporte em material de 1ª categoria - DMT de 200 a 400 m com motoscraper</v>
          </cell>
          <cell r="C5242" t="str">
            <v>m³</v>
          </cell>
          <cell r="D5242" t="str">
            <v>DNIT 105/2009 – ES, DNIT 106/2009 – ES</v>
          </cell>
        </row>
        <row r="5243">
          <cell r="A5243">
            <v>5501713</v>
          </cell>
          <cell r="B5243" t="str">
            <v>Escavação, carga e transporte em material de 1ª categoria - DMT de 400 a 600 m com motoscraper</v>
          </cell>
          <cell r="C5243" t="str">
            <v>m³</v>
          </cell>
          <cell r="D5243" t="str">
            <v>DNIT 105/2009 – ES, DNIT 106/2009 – ES</v>
          </cell>
        </row>
        <row r="5244">
          <cell r="A5244">
            <v>5501714</v>
          </cell>
          <cell r="B5244" t="str">
            <v>Escavação, carga e transporte em material de 1ª categoria - DMT de 600 a 800 m com motoscraper</v>
          </cell>
          <cell r="C5244" t="str">
            <v>m³</v>
          </cell>
          <cell r="D5244" t="str">
            <v>DNIT 105/2009 – ES, DNIT 106/2009 – ES</v>
          </cell>
        </row>
        <row r="5245">
          <cell r="A5245">
            <v>5501715</v>
          </cell>
          <cell r="B5245" t="str">
            <v>Escavação, carga e transporte em material de 1ª categoria - DMT de 800 a 1.000 m com motoscraper</v>
          </cell>
          <cell r="C5245" t="str">
            <v>m³</v>
          </cell>
          <cell r="D5245" t="str">
            <v>DNIT 105/2009 – ES, DNIT 106/2009 – ES</v>
          </cell>
        </row>
        <row r="5246">
          <cell r="A5246">
            <v>5501716</v>
          </cell>
          <cell r="B5246" t="str">
            <v>Escavação, carga e transporte em material de 1ª categoria - DMT de 1.000 a 1.200 m com motoscraper</v>
          </cell>
          <cell r="C5246" t="str">
            <v>m³</v>
          </cell>
          <cell r="D5246" t="str">
            <v>DNIT 105/2009 – ES, DNIT 106/2009 – ES</v>
          </cell>
        </row>
        <row r="5247">
          <cell r="A5247">
            <v>5501717</v>
          </cell>
          <cell r="B5247" t="str">
            <v>Escavação, carga e transporte em material de 1ª categoria - DMT de 1.200 a 1.400 m com motoscraper</v>
          </cell>
          <cell r="C5247" t="str">
            <v>m³</v>
          </cell>
          <cell r="D5247" t="str">
            <v>DNIT 105/2009 – ES, DNIT 106/2009 – ES</v>
          </cell>
        </row>
        <row r="5248">
          <cell r="A5248">
            <v>5501718</v>
          </cell>
          <cell r="B5248" t="str">
            <v>Escavação, carga e transporte manual de material de 1ª categoria - DMT de 20 m</v>
          </cell>
          <cell r="C5248" t="str">
            <v>m³</v>
          </cell>
          <cell r="D5248" t="str">
            <v>DNIT 105/2009 – ES, DNIT 106/2009 – ES</v>
          </cell>
        </row>
        <row r="5249">
          <cell r="A5249">
            <v>5501875</v>
          </cell>
          <cell r="B5249" t="str">
            <v>Escavação, carga e transporte de material de 1ª categoria - DMT de 50 a 200 m - caminho de serviço em leito natural - com carregadeira e caminhão basculante de 14 m³</v>
          </cell>
          <cell r="C5249" t="str">
            <v>m³</v>
          </cell>
          <cell r="D5249" t="str">
            <v>DNIT 105/2009-ES, DNIT 106/2009-ES, DNIT 108/2009-ES</v>
          </cell>
        </row>
        <row r="5250">
          <cell r="A5250">
            <v>5501876</v>
          </cell>
          <cell r="B5250" t="str">
            <v>Escavação, carga e transporte de material de 1ª categoria - DMT de 200 a 400 m - caminho de serviço em leito natural - com carregadeira e caminhão basculante de 14 m³</v>
          </cell>
          <cell r="C5250" t="str">
            <v>m³</v>
          </cell>
          <cell r="D5250" t="str">
            <v>DNIT 105/2009-ES, DNIT 106/2009-ES, DNIT 108/2009-ES</v>
          </cell>
        </row>
        <row r="5251">
          <cell r="A5251">
            <v>5501877</v>
          </cell>
          <cell r="B5251" t="str">
            <v>Escavação, carga e transporte de material de 1ª categoria - DMT de 400 a 600 m - caminho de serviço em leito natural - com carregadeira e caminhão basculante de 14 m³</v>
          </cell>
          <cell r="C5251" t="str">
            <v>m³</v>
          </cell>
          <cell r="D5251" t="str">
            <v>DNIT 105/2009-ES, DNIT 106/2009-ES, DNIT 108/2009-ES</v>
          </cell>
        </row>
        <row r="5252">
          <cell r="A5252">
            <v>5501878</v>
          </cell>
          <cell r="B5252" t="str">
            <v>Escavação, carga e transporte de material de 1ª categoria - DMT de 600 a 800 m - caminho de serviço em leito natural - com carregadeira e caminhão basculante de 14 m³</v>
          </cell>
          <cell r="C5252" t="str">
            <v>m³</v>
          </cell>
          <cell r="D5252" t="str">
            <v>DNIT 105/2009-ES, DNIT 106/2009-ES, DNIT 108/2009-ES</v>
          </cell>
        </row>
        <row r="5253">
          <cell r="A5253">
            <v>5501879</v>
          </cell>
          <cell r="B5253" t="str">
            <v>Escavação, carga e transporte de material de 1ª categoria - DMT de 800 a 1.000 m - caminho de serviço em leito natural - com carregadeira e caminhão basculante de 14 m³</v>
          </cell>
          <cell r="C5253" t="str">
            <v>m³</v>
          </cell>
          <cell r="D5253" t="str">
            <v>DNIT 105/2009-ES, DNIT 106/2009-ES, DNIT 108/2009-ES</v>
          </cell>
        </row>
        <row r="5254">
          <cell r="A5254">
            <v>5501880</v>
          </cell>
          <cell r="B5254" t="str">
            <v>Escavação, carga e transporte de material de 1ª categoria - DMT de 1.000 a 1.200 m - caminho de serviço em leito natural - com carregadeira e caminhão basculante de 14 m³</v>
          </cell>
          <cell r="C5254" t="str">
            <v>m³</v>
          </cell>
          <cell r="D5254" t="str">
            <v>DNIT 105/2009-ES, DNIT 106/2009-ES, DNIT 108/2009-ES</v>
          </cell>
        </row>
        <row r="5255">
          <cell r="A5255">
            <v>5501881</v>
          </cell>
          <cell r="B5255" t="str">
            <v>Escavação, carga e transporte de material de 1ª categoria - DMT de 1.200 a 1.400 m - caminho de serviço em leito natural - com carregadeira e caminhão basculante de 14 m³</v>
          </cell>
          <cell r="C5255" t="str">
            <v>m³</v>
          </cell>
          <cell r="D5255" t="str">
            <v>DNIT 105/2009-ES, DNIT 106/2009-ES, DNIT 108/2009-ES</v>
          </cell>
        </row>
        <row r="5256">
          <cell r="A5256">
            <v>5501882</v>
          </cell>
          <cell r="B5256" t="str">
            <v>Escavação, carga e transporte de material de 1ª categoria - DMT de 1.400 a 1.600 m - caminho de serviço em leito natural - com carregadeira e caminhão basculante de 14 m³</v>
          </cell>
          <cell r="C5256" t="str">
            <v>m³</v>
          </cell>
          <cell r="D5256" t="str">
            <v>DNIT 105/2009-ES, DNIT 106/2009-ES, DNIT 108/2009-ES</v>
          </cell>
        </row>
        <row r="5257">
          <cell r="A5257">
            <v>5501883</v>
          </cell>
          <cell r="B5257" t="str">
            <v>Escavação, carga e transporte de material de 1ª categoria - DMT de 1.600 a 1.800 m - caminho de serviço em leito natural - com carregadeira e caminhão basculante de 14 m³</v>
          </cell>
          <cell r="C5257" t="str">
            <v>m³</v>
          </cell>
          <cell r="D5257" t="str">
            <v>DNIT 105/2009-ES, DNIT 106/2009-ES, DNIT 108/2009-ES</v>
          </cell>
        </row>
        <row r="5258">
          <cell r="A5258">
            <v>5501884</v>
          </cell>
          <cell r="B5258" t="str">
            <v>Escavação, carga e transporte de material de 1ª categoria - DMT de 1.800 a 2.000 m - caminho de serviço em leito natural - com carregadeira e caminhão basculante de 14 m³</v>
          </cell>
          <cell r="C5258" t="str">
            <v>m³</v>
          </cell>
          <cell r="D5258" t="str">
            <v>DNIT 105/2009-ES, DNIT 106/2009-ES, DNIT 108/2009-ES</v>
          </cell>
        </row>
        <row r="5259">
          <cell r="A5259">
            <v>5501885</v>
          </cell>
          <cell r="B5259" t="str">
            <v>Escavação, carga e transporte de material de 1ª categoria - DMT de 2.000 a 2.500 m - caminho de serviço em leito natural - com carregadeira e caminhão basculante de 14 m³</v>
          </cell>
          <cell r="C5259" t="str">
            <v>m³</v>
          </cell>
          <cell r="D5259" t="str">
            <v>DNIT 105/2009-ES, DNIT 106/2009-ES, DNIT 108/2009-ES</v>
          </cell>
        </row>
        <row r="5260">
          <cell r="A5260">
            <v>5501886</v>
          </cell>
          <cell r="B5260" t="str">
            <v>Escavação, carga e transporte de material de 1ª categoria - DMT de 2.500 a 3.000 m - caminho de serviço em leito natural - com carregadeira e caminhão basculante de 14 m³</v>
          </cell>
          <cell r="C5260" t="str">
            <v>m³</v>
          </cell>
          <cell r="D5260" t="str">
            <v>DNIT 105/2009-ES, DNIT 106/2009-ES, DNIT 108/2009-ES</v>
          </cell>
        </row>
        <row r="5261">
          <cell r="A5261">
            <v>5501901</v>
          </cell>
          <cell r="B5261" t="str">
            <v>Escavação, carga e transporte de material de 1ª categoria - DMT de 50 a 200 m - caminho de serviço em revestimento primário - com carregadeira e caminhão basculante de 14 m³</v>
          </cell>
          <cell r="C5261" t="str">
            <v>m³</v>
          </cell>
          <cell r="D5261" t="str">
            <v>DNIT 105/2009-ES, DNIT 106/2009-ES, DNIT 108/2009-ES</v>
          </cell>
        </row>
        <row r="5262">
          <cell r="A5262">
            <v>5501902</v>
          </cell>
          <cell r="B5262" t="str">
            <v>Escavação, carga e transporte de material de 1ª categoria - DMT de 200 a 400 m - caminho de serviço em revestimento primário - com carregadeira e caminhão basculante de 14 m³</v>
          </cell>
          <cell r="C5262" t="str">
            <v>m³</v>
          </cell>
          <cell r="D5262" t="str">
            <v>DNIT 105/2009-ES, DNIT 106/2009-ES, DNIT 108/2009-ES</v>
          </cell>
        </row>
        <row r="5263">
          <cell r="A5263">
            <v>5501903</v>
          </cell>
          <cell r="B5263" t="str">
            <v>Escavação, carga e transporte de material de 1ª categoria - DMT de 400 a 600 m - caminho de serviço em revestimento primário - com carregadeira e caminhão basculante de 14 m³</v>
          </cell>
          <cell r="C5263" t="str">
            <v>m³</v>
          </cell>
          <cell r="D5263" t="str">
            <v>DNIT 105/2009-ES, DNIT 106/2009-ES, DNIT 108/2009-ES</v>
          </cell>
        </row>
        <row r="5264">
          <cell r="A5264">
            <v>5501904</v>
          </cell>
          <cell r="B5264" t="str">
            <v>Escavação, carga e transporte de material de 1ª categoria - DMT de 600 a 800 m - caminho de serviço em revestimento primário - com carregadeira e caminhão basculante de 14 m³</v>
          </cell>
          <cell r="C5264" t="str">
            <v>m³</v>
          </cell>
          <cell r="D5264" t="str">
            <v>DNIT 105/2009-ES, DNIT 106/2009-ES, DNIT 108/2009-ES</v>
          </cell>
        </row>
        <row r="5265">
          <cell r="A5265">
            <v>5501905</v>
          </cell>
          <cell r="B5265" t="str">
            <v>Escavação, carga e transporte de material de 1ª categoria - DMT de 800 a 1.000 m - caminho de serviço em revestimento primário - com carregadeira e caminhão basculante de 14 m³</v>
          </cell>
          <cell r="C5265" t="str">
            <v>m³</v>
          </cell>
          <cell r="D5265" t="str">
            <v>DNIT 105/2009-ES, DNIT 106/2009-ES, DNIT 108/2009-ES</v>
          </cell>
        </row>
        <row r="5266">
          <cell r="A5266">
            <v>5501906</v>
          </cell>
          <cell r="B5266" t="str">
            <v>Escavação, carga e transporte de material de 1ª categoria - DMT de 1.000 a 1.200 m - caminho de serviço em revestimento primário - com carregadeira e caminhão basculante de 14 m³</v>
          </cell>
          <cell r="C5266" t="str">
            <v>m³</v>
          </cell>
          <cell r="D5266" t="str">
            <v>DNIT 105/2009-ES, DNIT 106/2009-ES, DNIT 108/2009-ES</v>
          </cell>
        </row>
        <row r="5267">
          <cell r="A5267">
            <v>5501907</v>
          </cell>
          <cell r="B5267" t="str">
            <v>Escavação, carga e transporte de material de 1ª categoria - DMT de 1.200 a 1.400 m - caminho de serviço em revestimento primário - com carregadeira e caminhão basculante de 14 m³</v>
          </cell>
          <cell r="C5267" t="str">
            <v>m³</v>
          </cell>
          <cell r="D5267" t="str">
            <v>DNIT 105/2009-ES, DNIT 106/2009-ES, DNIT 108/2009-ES</v>
          </cell>
        </row>
        <row r="5268">
          <cell r="A5268">
            <v>5501908</v>
          </cell>
          <cell r="B5268" t="str">
            <v>Escavação, carga e transporte de material de 1ª categoria - DMT de 1.400 a 1.600 m - caminho de serviço em revestimento primário - com carregadeira e caminhão basculante de 14 m³</v>
          </cell>
          <cell r="C5268" t="str">
            <v>m³</v>
          </cell>
          <cell r="D5268" t="str">
            <v>DNIT 105/2009-ES, DNIT 106/2009-ES, DNIT 108/2009-ES</v>
          </cell>
        </row>
        <row r="5269">
          <cell r="A5269">
            <v>5501909</v>
          </cell>
          <cell r="B5269" t="str">
            <v>Escavação, carga e transporte de material de 1ª categoria - DMT de 1.600 a 1.800 m - caminho de serviço em revestimento primário - com carregadeira e caminhão basculante de 14 m³</v>
          </cell>
          <cell r="C5269" t="str">
            <v>m³</v>
          </cell>
          <cell r="D5269" t="str">
            <v>DNIT 105/2009-ES, DNIT 106/2009-ES, DNIT 108/2009-ES</v>
          </cell>
        </row>
        <row r="5270">
          <cell r="A5270">
            <v>5501910</v>
          </cell>
          <cell r="B5270" t="str">
            <v>Escavação, carga e transporte de material de 1ª categoria - DMT de 1.800 a 2.000 m - caminho de serviço em revestimento primário - com carregadeira e caminhão basculante de 14 m³</v>
          </cell>
          <cell r="C5270" t="str">
            <v>m³</v>
          </cell>
          <cell r="D5270" t="str">
            <v>DNIT 105/2009-ES, DNIT 106/2009-ES, DNIT 108/2009-ES</v>
          </cell>
        </row>
        <row r="5271">
          <cell r="A5271">
            <v>5501911</v>
          </cell>
          <cell r="B5271" t="str">
            <v>Escavação, carga e transporte de material de 1ª categoria - DMT de 2.000 a 2.500 m - caminho de serviço em revestimento primário - com carregadeira e caminhão basculante de 14 m</v>
          </cell>
          <cell r="C5271" t="str">
            <v>m³</v>
          </cell>
          <cell r="D5271" t="str">
            <v>DNIT 105/2009-ES, DNIT 106/2009-ES, DNIT 108/2009-ES</v>
          </cell>
        </row>
        <row r="5272">
          <cell r="A5272">
            <v>5501912</v>
          </cell>
          <cell r="B5272" t="str">
            <v>Escavação, carga e transporte de material de 1ª categoria - DMT de 2.500 a 3.000 m - caminho de serviço em revestimento primário - com carregadeira e caminhão basculante de 14 m³</v>
          </cell>
          <cell r="C5272" t="str">
            <v>m³</v>
          </cell>
          <cell r="D5272" t="str">
            <v>DNIT 105/2009-ES, DNIT 106/2009-ES, DNIT 108/2009-ES</v>
          </cell>
        </row>
        <row r="5273">
          <cell r="A5273">
            <v>5501927</v>
          </cell>
          <cell r="B5273" t="str">
            <v>Escavação, carga e transporte de material de 1ª categoria - DMT de 50 a 200 m - caminho de serviço pavimentado - com carregadeira e caminhão basculante de 14 m³</v>
          </cell>
          <cell r="C5273" t="str">
            <v>m³</v>
          </cell>
          <cell r="D5273" t="str">
            <v>DNIT 105/2009-ES, DNIT 106/2009-ES, DNIT 108/2009-ES</v>
          </cell>
        </row>
        <row r="5274">
          <cell r="A5274">
            <v>5501928</v>
          </cell>
          <cell r="B5274" t="str">
            <v>Escavação, carga e transporte de material de 1ª categoria - DMT de 200 a 400 m - caminho de serviço pavimentado - com carregadeira e caminhão basculante de 14 m³</v>
          </cell>
          <cell r="C5274" t="str">
            <v>m³</v>
          </cell>
          <cell r="D5274" t="str">
            <v>DNIT 105/2009-ES, DNIT 106/2009-ES, DNIT 108/2009-ES</v>
          </cell>
        </row>
        <row r="5275">
          <cell r="A5275">
            <v>5501929</v>
          </cell>
          <cell r="B5275" t="str">
            <v>Escavação, carga e transporte de material de 1ª categoria - DMT de 400 a 600 m - caminho de serviço pavimentado - com carregadeira e caminhão basculante de 14 m³</v>
          </cell>
          <cell r="C5275" t="str">
            <v>m³</v>
          </cell>
          <cell r="D5275" t="str">
            <v>DNIT 105/2009-ES, DNIT 106/2009-ES, DNIT 108/2009-ES</v>
          </cell>
        </row>
        <row r="5276">
          <cell r="A5276">
            <v>5501930</v>
          </cell>
          <cell r="B5276" t="str">
            <v>Escavação, carga e transporte de material de 1ª categoria - DMT de 600 a 800 m - caminho de serviço pavimentado - com carregadeira e caminhão basculante de 14 m³</v>
          </cell>
          <cell r="C5276" t="str">
            <v>m³</v>
          </cell>
          <cell r="D5276" t="str">
            <v>DNIT 105/2009-ES, DNIT 106/2009-ES, DNIT 108/2009-ES</v>
          </cell>
        </row>
        <row r="5277">
          <cell r="A5277">
            <v>5501931</v>
          </cell>
          <cell r="B5277" t="str">
            <v>Escavação, carga e transporte de material de 1ª categoria - DMT de 800 a 1.000 m - caminho de serviço pavimentado - com carregadeira e caminhão basculante de 14 m³</v>
          </cell>
          <cell r="C5277" t="str">
            <v>m³</v>
          </cell>
          <cell r="D5277" t="str">
            <v>DNIT 105/2009-ES, DNIT 106/2009-ES, DNIT 108/2009-ES</v>
          </cell>
        </row>
        <row r="5278">
          <cell r="A5278">
            <v>5501932</v>
          </cell>
          <cell r="B5278" t="str">
            <v>Escavação, carga e transporte de material de 1ª categoria - DMT de 1.000 a 1.200 m - caminho de serviço pavimentado - com carregadeira e caminhão basculante de 14 m³</v>
          </cell>
          <cell r="C5278" t="str">
            <v>m³</v>
          </cell>
          <cell r="D5278" t="str">
            <v>DNIT 105/2009-ES, DNIT 106/2009-ES, DNIT 108/2009-ES</v>
          </cell>
        </row>
        <row r="5279">
          <cell r="A5279">
            <v>5501933</v>
          </cell>
          <cell r="B5279" t="str">
            <v>Escavação, carga e transporte de material de 1ª categoria - DMT de 1.200 a 1.400 m - caminho de serviço pavimentado - com carregadeira e caminhão basculante de 14 m³</v>
          </cell>
          <cell r="C5279" t="str">
            <v>m³</v>
          </cell>
          <cell r="D5279" t="str">
            <v>DNIT 105/2009-ES, DNIT 106/2009-ES, DNIT 108/2009-ES</v>
          </cell>
        </row>
        <row r="5280">
          <cell r="A5280">
            <v>5501934</v>
          </cell>
          <cell r="B5280" t="str">
            <v>Escavação, carga e transporte de material de 1ª categoria - DMT de 1.400 a 1.600 m - caminho de serviço pavimentado - com carregadeira e caminhão basculante de 14 m³</v>
          </cell>
          <cell r="C5280" t="str">
            <v>m³</v>
          </cell>
          <cell r="D5280" t="str">
            <v>DNIT 105/2009-ES, DNIT 106/2009-ES, DNIT 108/2009-ES</v>
          </cell>
        </row>
        <row r="5281">
          <cell r="A5281">
            <v>5501935</v>
          </cell>
          <cell r="B5281" t="str">
            <v>Escavação, carga e transporte de material de 1ª categoria - DMT de 1.600 a 1.800 m - caminho de serviço pavimentado - com carregadeira e caminhão basculante de 14 m³</v>
          </cell>
          <cell r="C5281" t="str">
            <v>m³</v>
          </cell>
          <cell r="D5281" t="str">
            <v>DNIT 105/2009-ES, DNIT 106/2009-ES, DNIT 108/2009-ES</v>
          </cell>
        </row>
        <row r="5282">
          <cell r="A5282">
            <v>5501936</v>
          </cell>
          <cell r="B5282" t="str">
            <v>Escavação, carga e transporte de material de 1ª categoria - DMT de 1.800 a 2.000 m - caminho de serviço pavimentado - com carregadeira e caminhão basculante de 14 m³</v>
          </cell>
          <cell r="C5282" t="str">
            <v>m³</v>
          </cell>
          <cell r="D5282" t="str">
            <v>DNIT 105/2009-ES, DNIT 106/2009-ES, DNIT 108/2009-ES</v>
          </cell>
        </row>
        <row r="5283">
          <cell r="A5283">
            <v>5501937</v>
          </cell>
          <cell r="B5283" t="str">
            <v>Escavação, carga e transporte de material de 1ª categoria - DMT de 2.000 a 2.500 m - caminho de serviço pavimentado - com carregadeira e caminhão basculante de 14 m³</v>
          </cell>
          <cell r="C5283" t="str">
            <v>m³</v>
          </cell>
          <cell r="D5283" t="str">
            <v>DNIT 105/2009-ES, DNIT 106/2009-ES, DNIT 108/2009-ES</v>
          </cell>
        </row>
        <row r="5284">
          <cell r="A5284">
            <v>5501938</v>
          </cell>
          <cell r="B5284" t="str">
            <v>Escavação, carga e transporte de material de 1ª categoria - DMT de 2.500 a 3.000 m - caminho de serviço pavimentado - com carregadeira e caminhão basculante de 14 m³</v>
          </cell>
          <cell r="C5284" t="str">
            <v>m³</v>
          </cell>
          <cell r="D5284" t="str">
            <v>DNIT 105/2009-ES, DNIT 106/2009-ES, DNIT 108/2009-ES</v>
          </cell>
        </row>
        <row r="5285">
          <cell r="A5285">
            <v>5502109</v>
          </cell>
          <cell r="B5285" t="str">
            <v>Escavação, carga e transporte de material de 1ª categoria - DMT de 50 a 200 m - caminho de serviço em leito natural - com escavadeira e caminhão basculante de 14 m³</v>
          </cell>
          <cell r="C5285" t="str">
            <v>m³</v>
          </cell>
          <cell r="D5285" t="str">
            <v>DNIT 105/2009-ES, DNIT 106/2009-ES, DNIT 108/2009-ES</v>
          </cell>
        </row>
        <row r="5286">
          <cell r="A5286">
            <v>5502110</v>
          </cell>
          <cell r="B5286" t="str">
            <v>Escavação, carga e transporte de material de 1ª categoria - DMT de 200 a 400 m - caminho de serviço em leito natural - com escavadeira e caminhão basculante de 14 m³</v>
          </cell>
          <cell r="C5286" t="str">
            <v>m³</v>
          </cell>
          <cell r="D5286" t="str">
            <v>DNIT 105/2009-ES, DNIT 106/2009-ES, DNIT 108/2009-ES</v>
          </cell>
        </row>
        <row r="5287">
          <cell r="A5287">
            <v>5502111</v>
          </cell>
          <cell r="B5287" t="str">
            <v>Escavação, carga e transporte de material de 1ª categoria - DMT de 400 a 600 m - caminho de serviço em leito natural - com escavadeira e caminhão basculante de 14 m³</v>
          </cell>
          <cell r="C5287" t="str">
            <v>m³</v>
          </cell>
          <cell r="D5287" t="str">
            <v>DNIT 105/2009-ES, DNIT 106/2009-ES, DNIT 108/2009-ES</v>
          </cell>
        </row>
        <row r="5288">
          <cell r="A5288">
            <v>5502112</v>
          </cell>
          <cell r="B5288" t="str">
            <v>Escavação, carga e transporte de material de 1ª categoria - DMT de 600 a 800 m - caminho de serviço em leito natural - com escavadeira e caminhão basculante de 14 m³</v>
          </cell>
          <cell r="C5288" t="str">
            <v>m³</v>
          </cell>
          <cell r="D5288" t="str">
            <v>DNIT 105/2009-ES, DNIT 106/2009-ES, DNIT 108/2009-ES</v>
          </cell>
        </row>
        <row r="5289">
          <cell r="A5289">
            <v>5502113</v>
          </cell>
          <cell r="B5289" t="str">
            <v>Escavação, carga e transporte de material de 1ª categoria - DMT de 800 a 1.000 m - caminho de serviço em leito natural - com escavadeira e caminhão basculante de 14 m³</v>
          </cell>
          <cell r="C5289" t="str">
            <v>m³</v>
          </cell>
          <cell r="D5289" t="str">
            <v>DNIT 105/2009-ES, DNIT 106/2009-ES, DNIT 108/2009-ES</v>
          </cell>
        </row>
        <row r="5290">
          <cell r="A5290">
            <v>5502114</v>
          </cell>
          <cell r="B5290" t="str">
            <v>Escavação, carga e transporte de material de 1ª categoria - DMT de 1.000 a 1.200 m - caminho de serviço em leito natural - com escavadeira e caminhão basculante de 14 m³</v>
          </cell>
          <cell r="C5290" t="str">
            <v>m³</v>
          </cell>
          <cell r="D5290" t="str">
            <v>DNIT 105/2009-ES, DNIT 106/2009-ES, DNIT 108/2009-ES</v>
          </cell>
        </row>
        <row r="5291">
          <cell r="A5291">
            <v>5502115</v>
          </cell>
          <cell r="B5291" t="str">
            <v>Escavação, carga e transporte de material de 1ª categoria - DMT de 1.200 a 1.400 m - caminho de serviço em leito natural - com escavadeira e caminhão basculante de 14 m³</v>
          </cell>
          <cell r="C5291" t="str">
            <v>m³</v>
          </cell>
          <cell r="D5291" t="str">
            <v>DNIT 105/2009-ES, DNIT 106/2009-ES, DNIT 108/2009-ES</v>
          </cell>
        </row>
        <row r="5292">
          <cell r="A5292">
            <v>5502116</v>
          </cell>
          <cell r="B5292" t="str">
            <v>Escavação, carga e transporte de material de 1ª categoria - DMT de 1.400 a 1.600 m - caminho de serviço em leito natural - com escavadeira e caminhão basculante de 14 m³</v>
          </cell>
          <cell r="C5292" t="str">
            <v>m³</v>
          </cell>
          <cell r="D5292" t="str">
            <v>DNIT 105/2009-ES, DNIT 106/2009-ES, DNIT 108/2009-ES</v>
          </cell>
        </row>
        <row r="5293">
          <cell r="A5293">
            <v>5502117</v>
          </cell>
          <cell r="B5293" t="str">
            <v>Escavação, carga e transporte de material de 1ª categoria - DMT de 1.600 a 1.800 m - caminho de serviço em leito natural - com escavadeira e caminhão basculante de 14 m³</v>
          </cell>
          <cell r="C5293" t="str">
            <v>m³</v>
          </cell>
          <cell r="D5293" t="str">
            <v>DNIT 105/2009-ES, DNIT 106/2009-ES, DNIT 108/2009-ES</v>
          </cell>
        </row>
        <row r="5294">
          <cell r="A5294">
            <v>5502118</v>
          </cell>
          <cell r="B5294" t="str">
            <v>Escavação, carga e transporte de material de 1ª categoria - DMT de 1.800 a 2.000 m - caminho de serviço em leito natural - com escavadeira e caminhão basculante de 14 m³</v>
          </cell>
          <cell r="C5294" t="str">
            <v>m³</v>
          </cell>
          <cell r="D5294" t="str">
            <v>DNIT 105/2009-ES, DNIT 106/2009-ES, DNIT 108/2009-ES</v>
          </cell>
        </row>
        <row r="5295">
          <cell r="A5295">
            <v>5502119</v>
          </cell>
          <cell r="B5295" t="str">
            <v>Escavação, carga e transporte de material de 1ª categoria - DMT de 2.000 a 2.500 m - caminho de serviço em leito natural - com escavadeira e caminhão basculante de 14 m³</v>
          </cell>
          <cell r="C5295" t="str">
            <v>m³</v>
          </cell>
          <cell r="D5295" t="str">
            <v>DNIT 105/2009-ES, DNIT 106/2009-ES, DNIT 108/2009-ES</v>
          </cell>
        </row>
        <row r="5296">
          <cell r="A5296">
            <v>5502120</v>
          </cell>
          <cell r="B5296" t="str">
            <v>Escavação, carga e transporte de material de 1ª categoria - DMT de 2.500 a 3.000 m - caminho de serviço em leito natural - com escavadeira e caminhão basculante de 14 m³</v>
          </cell>
          <cell r="C5296" t="str">
            <v>m³</v>
          </cell>
          <cell r="D5296" t="str">
            <v>DNIT 105/2009-ES, DNIT 106/2009-ES, DNIT 108/2009-ES</v>
          </cell>
        </row>
        <row r="5297">
          <cell r="A5297">
            <v>5502135</v>
          </cell>
          <cell r="B5297" t="str">
            <v>Escavação, carga e transporte de material de 1ª categoria - DMT de 50 a 200 m - caminho de serviço em revestimento primário - com escavadeira e caminhão basculante de 14 m³</v>
          </cell>
          <cell r="C5297" t="str">
            <v>m³</v>
          </cell>
          <cell r="D5297" t="str">
            <v>DNIT 105/2009-ES, DNIT 106/2009-ES, DNIT 108/2009-ES</v>
          </cell>
        </row>
        <row r="5298">
          <cell r="A5298">
            <v>5502136</v>
          </cell>
          <cell r="B5298" t="str">
            <v>Escavação, carga e transporte de material de 1ª categoria - DMT de 200 a 400 m - caminho de serviço em revestimento primário - com escavadeira e caminhão basculante de 14 m³</v>
          </cell>
          <cell r="C5298" t="str">
            <v>m³</v>
          </cell>
          <cell r="D5298" t="str">
            <v>DNIT 105/2009-ES, DNIT 106/2009-ES, DNIT 108/2009-ES</v>
          </cell>
        </row>
        <row r="5299">
          <cell r="A5299">
            <v>5502137</v>
          </cell>
          <cell r="B5299" t="str">
            <v>Escavação, carga e transporte de material de 1ª categoria - DMT de 400 a 600 m - caminho de serviço em revestimento primário - com escavadeira e caminhão basculante de 14 m³</v>
          </cell>
          <cell r="C5299" t="str">
            <v>m³</v>
          </cell>
          <cell r="D5299" t="str">
            <v>DNIT 105/2009-ES, DNIT 106/2009-ES, DNIT 108/2009-ES</v>
          </cell>
        </row>
        <row r="5300">
          <cell r="A5300">
            <v>5502138</v>
          </cell>
          <cell r="B5300" t="str">
            <v>Escavação, carga e transporte de material de 1ª categoria - DMT de 600 a 800 m - caminho de serviço em revestimento primário - com escavadeira e caminhão basculante de 14 m³</v>
          </cell>
          <cell r="C5300" t="str">
            <v>m³</v>
          </cell>
          <cell r="D5300" t="str">
            <v>DNIT 105/2009-ES, DNIT 106/2009-ES, DNIT 108/2009-ES</v>
          </cell>
        </row>
        <row r="5301">
          <cell r="A5301">
            <v>5502139</v>
          </cell>
          <cell r="B5301" t="str">
            <v>Escavação, carga e transporte de material de 1ª categoria - DMT de 800 a 1.000 m - caminho de serviço em revestimento primário - com escavadeira e caminhão basculante de 14 m³</v>
          </cell>
          <cell r="C5301" t="str">
            <v>m³</v>
          </cell>
          <cell r="D5301" t="str">
            <v>DNIT 105/2009-ES, DNIT 106/2009-ES, DNIT 108/2009-ES</v>
          </cell>
        </row>
        <row r="5302">
          <cell r="A5302">
            <v>5502140</v>
          </cell>
          <cell r="B5302" t="str">
            <v>Escavação, carga e transporte de material de 1ª categoria - DMT de 1.000 a 1.200 m - caminho de serviço em revestimento primário - com escavadeira e caminhão basculante de 14 m³</v>
          </cell>
          <cell r="C5302" t="str">
            <v>m³</v>
          </cell>
          <cell r="D5302" t="str">
            <v>DNIT 105/2009-ES, DNIT 106/2009-ES, DNIT 108/2009-ES</v>
          </cell>
        </row>
        <row r="5303">
          <cell r="A5303">
            <v>5502141</v>
          </cell>
          <cell r="B5303" t="str">
            <v>Escavação, carga e transporte de material de 1ª categoria - DMT de 1.200 a 1.400 m - caminho de serviço em revestimento primário - com escavadeira e caminhão basculante de 14 m³</v>
          </cell>
          <cell r="C5303" t="str">
            <v>m³</v>
          </cell>
          <cell r="D5303" t="str">
            <v>DNIT 105/2009-ES, DNIT 106/2009-ES, DNIT 108/2009-ES</v>
          </cell>
        </row>
        <row r="5304">
          <cell r="A5304">
            <v>5502142</v>
          </cell>
          <cell r="B5304" t="str">
            <v>Escavação, carga e transporte de material de 1ª categoria - DMT de 1.400 a 1.600 m - caminho de serviço em revestimento primário - com escavadeira e caminhão basculante de 14 m³</v>
          </cell>
          <cell r="C5304" t="str">
            <v>m³</v>
          </cell>
          <cell r="D5304" t="str">
            <v>DNIT 105/2009-ES, DNIT 106/2009-ES, DNIT 108/2009-ES</v>
          </cell>
        </row>
        <row r="5305">
          <cell r="A5305">
            <v>5502143</v>
          </cell>
          <cell r="B5305" t="str">
            <v>Escavação, carga e transporte de material de 1ª categoria - DMT de 1.600 a 1.800 m - caminho de serviço em revestimento primário - com escavadeira e caminhão basculante de 14 m³</v>
          </cell>
          <cell r="C5305" t="str">
            <v>m³</v>
          </cell>
          <cell r="D5305" t="str">
            <v>DNIT 105/2009-ES, DNIT 106/2009-ES, DNIT 108/2009-ES</v>
          </cell>
        </row>
        <row r="5306">
          <cell r="A5306">
            <v>5502144</v>
          </cell>
          <cell r="B5306" t="str">
            <v>Escavação, carga e transporte de material de 1ª categoria - DMT de 1.800 a 2.000 m - caminho de serviço em revestimento primário - com escavadeira e caminhão basculante de 14 m³</v>
          </cell>
          <cell r="C5306" t="str">
            <v>m³</v>
          </cell>
          <cell r="D5306" t="str">
            <v>DNIT 105/2009-ES, DNIT 106/2009-ES, DNIT 108/2009-ES</v>
          </cell>
        </row>
        <row r="5307">
          <cell r="A5307">
            <v>5502145</v>
          </cell>
          <cell r="B5307" t="str">
            <v>Escavação, carga e transporte de material de 1ª categoria - DMT de 2.000 a 2.500 m - caminho de serviço em revestimento primário - com escavadeira e caminhão basculante de 14 m³</v>
          </cell>
          <cell r="C5307" t="str">
            <v>m³</v>
          </cell>
          <cell r="D5307" t="str">
            <v>DNIT 105/2009-ES, DNIT 106/2009-ES, DNIT 108/2009-ES</v>
          </cell>
        </row>
        <row r="5308">
          <cell r="A5308">
            <v>5502146</v>
          </cell>
          <cell r="B5308" t="str">
            <v>Escavação, carga e transporte de material de 1ª categoria - DMT de 2.500 a 3.000 m - caminho de serviço em revestimento primário - com escavadeira e caminhão basculante de 14 m³</v>
          </cell>
          <cell r="C5308" t="str">
            <v>m³</v>
          </cell>
          <cell r="D5308" t="str">
            <v>DNIT 105/2009-ES, DNIT 106/2009-ES, DNIT 108/2009-ES</v>
          </cell>
        </row>
        <row r="5309">
          <cell r="A5309">
            <v>5502161</v>
          </cell>
          <cell r="B5309" t="str">
            <v>Escavação, carga e transporte de material de 1ª categoria - DMT de 50 a 200 m - caminho de serviço pavimentado - com escavadeira e caminhão basculante de 14 m³</v>
          </cell>
          <cell r="C5309" t="str">
            <v>m³</v>
          </cell>
          <cell r="D5309" t="str">
            <v>DNIT 105/2009-ES, DNIT 106/2009-ES, DNIT 108/2009-ES</v>
          </cell>
        </row>
        <row r="5310">
          <cell r="A5310">
            <v>5502162</v>
          </cell>
          <cell r="B5310" t="str">
            <v>Escavação, carga e transporte de material de 1ª categoria - DMT de 200 a 400 m - caminho de serviço pavimentado - com escavadeira e caminhão basculante de 14 m³</v>
          </cell>
          <cell r="C5310" t="str">
            <v>m³</v>
          </cell>
          <cell r="D5310" t="str">
            <v>DNIT 105/2009-ES, DNIT 106/2009-ES, DNIT 108/2009-ES</v>
          </cell>
        </row>
        <row r="5311">
          <cell r="A5311">
            <v>5502163</v>
          </cell>
          <cell r="B5311" t="str">
            <v>Escavação, carga e transporte de material de 1ª categoria - DMT de 400 a 600 m - caminho de serviço pavimentado - com escavadeira e caminhão basculante de 14 m³</v>
          </cell>
          <cell r="C5311" t="str">
            <v>m³</v>
          </cell>
          <cell r="D5311" t="str">
            <v>DNIT 105/2009-ES, DNIT 106/2009-ES, DNIT 108/2009-ES</v>
          </cell>
        </row>
        <row r="5312">
          <cell r="A5312">
            <v>5502164</v>
          </cell>
          <cell r="B5312" t="str">
            <v>Escavação, carga e transporte de material de 1ª categoria - DMT de 600 a 800 m - caminho de serviço pavimentado - com escavadeira e caminhão basculante de 14 m³</v>
          </cell>
          <cell r="C5312" t="str">
            <v>m³</v>
          </cell>
          <cell r="D5312" t="str">
            <v>DNIT 105/2009-ES, DNIT 106/2009-ES, DNIT 108/2009-ES</v>
          </cell>
        </row>
        <row r="5313">
          <cell r="A5313">
            <v>5502165</v>
          </cell>
          <cell r="B5313" t="str">
            <v>Escavação, carga e transporte de material de 1ª categoria - DMT de 800 a 1.000 m - caminho de serviço pavimentado - com escavadeira e caminhão basculante de 14 m³</v>
          </cell>
          <cell r="C5313" t="str">
            <v>m³</v>
          </cell>
          <cell r="D5313" t="str">
            <v>DNIT 105/2009-ES, DNIT 106/2009-ES, DNIT 108/2009-ES</v>
          </cell>
        </row>
        <row r="5314">
          <cell r="A5314">
            <v>5502166</v>
          </cell>
          <cell r="B5314" t="str">
            <v>Escavação, carga e transporte de material de 1ª categoria - DMT de 1.000 a 1.200 m - caminho de serviço pavimentado - com escavadeira e caminhão basculante de 14 m³</v>
          </cell>
          <cell r="C5314" t="str">
            <v>m³</v>
          </cell>
          <cell r="D5314" t="str">
            <v>DNIT 105/2009-ES, DNIT 106/2009-ES, DNIT 108/2009-ES</v>
          </cell>
        </row>
        <row r="5315">
          <cell r="A5315">
            <v>5502167</v>
          </cell>
          <cell r="B5315" t="str">
            <v>Escavação, carga e transporte de material de 1ª categoria - DMT de 1.200 a 1.400 m - caminho de serviço pavimentado - com escavadeira e caminhão basculante de 14 m³</v>
          </cell>
          <cell r="C5315" t="str">
            <v>m³</v>
          </cell>
          <cell r="D5315" t="str">
            <v>DNIT 105/2009-ES, DNIT 106/2009-ES, DNIT 108/2009-ES</v>
          </cell>
        </row>
        <row r="5316">
          <cell r="A5316">
            <v>5502168</v>
          </cell>
          <cell r="B5316" t="str">
            <v>Escavação, carga e transporte de material de 1ª categoria - DMT de 1.400 a 1.600 m - caminho de serviço pavimentado - com escavadeira e caminhão basculante de 14 m³</v>
          </cell>
          <cell r="C5316" t="str">
            <v>m³</v>
          </cell>
          <cell r="D5316" t="str">
            <v>DNIT 105/2009-ES, DNIT 106/2009-ES, DNIT 108/2009-ES</v>
          </cell>
        </row>
        <row r="5317">
          <cell r="A5317">
            <v>5502169</v>
          </cell>
          <cell r="B5317" t="str">
            <v>Escavação, carga e transporte de material de 1ª categoria - DMT de 1.600 a 1.800 m - caminho de serviço pavimentado - com escavadeira e caminhão basculante de 14 m³</v>
          </cell>
          <cell r="C5317" t="str">
            <v>m³</v>
          </cell>
          <cell r="D5317" t="str">
            <v>DNIT 105/2009-ES, DNIT 106/2009-ES, DNIT 108/2009-ES</v>
          </cell>
        </row>
        <row r="5318">
          <cell r="A5318">
            <v>5502170</v>
          </cell>
          <cell r="B5318" t="str">
            <v>Escavação, carga e transporte de material de 1ª categoria - DMT de 1.800 a 2.000 m - caminho de serviço pavimentado - com escavadeira e caminhão basculante de 14 m³</v>
          </cell>
          <cell r="C5318" t="str">
            <v>m³</v>
          </cell>
          <cell r="D5318" t="str">
            <v>DNIT 105/2009-ES, DNIT 106/2009-ES, DNIT 108/2009-ES</v>
          </cell>
        </row>
        <row r="5319">
          <cell r="A5319">
            <v>5502171</v>
          </cell>
          <cell r="B5319" t="str">
            <v>Escavação, carga e transporte de material de 1ª categoria - DMT de 2.000 a 2.500 m - caminho de serviço pavimentado - com escavadeira e caminhão basculante de 14 m³</v>
          </cell>
          <cell r="C5319" t="str">
            <v>m³</v>
          </cell>
          <cell r="D5319" t="str">
            <v>DNIT 105/2009-ES, DNIT 106/2009-ES, DNIT 108/2009-ES</v>
          </cell>
        </row>
        <row r="5320">
          <cell r="A5320">
            <v>5502172</v>
          </cell>
          <cell r="B5320" t="str">
            <v>Escavação, carga e transporte de material de 1ª categoria - DMT de 2.500 a 3.000 m - caminho de serviço pavimentado - com escavadeira e caminhão basculante de 14 m³</v>
          </cell>
          <cell r="C5320" t="str">
            <v>m³</v>
          </cell>
          <cell r="D5320" t="str">
            <v>DNIT 105/2009-ES, DNIT 106/2009-ES, DNIT 108/2009-ES</v>
          </cell>
        </row>
        <row r="5321">
          <cell r="A5321">
            <v>5502187</v>
          </cell>
          <cell r="B5321" t="str">
            <v>Escavação, carga e transporte de material de 2ª categoria - DMT de 50 m</v>
          </cell>
          <cell r="C5321" t="str">
            <v>m³</v>
          </cell>
          <cell r="D5321" t="str">
            <v>DNIT 106/2009-ES, DNIT 108/2009-ES</v>
          </cell>
        </row>
        <row r="5322">
          <cell r="A5322">
            <v>5502351</v>
          </cell>
          <cell r="B5322" t="str">
            <v>Escavação, carga e transporte de material de 2ª categoria - DMT de 50 a 200 m - caminho de serviço em leito natural - com carregadeira e caminhão basculante de 14 m³</v>
          </cell>
          <cell r="C5322" t="str">
            <v>m³</v>
          </cell>
          <cell r="D5322" t="str">
            <v>DNIT 105/2009-ES, DNIT 106/2009-ES, DNIT 108/2009-ES</v>
          </cell>
        </row>
        <row r="5323">
          <cell r="A5323">
            <v>5502352</v>
          </cell>
          <cell r="B5323" t="str">
            <v>Escavação, carga e transporte de material de 2ª categoria - DMT de 200 a 400 m - caminho de serviço em leito natural - com carregadeira e caminhão basculante de 14 m³</v>
          </cell>
          <cell r="C5323" t="str">
            <v>m³</v>
          </cell>
          <cell r="D5323" t="str">
            <v>DNIT 105/2009-ES, DNIT 106/2009-ES, DNIT 108/2009-ES</v>
          </cell>
        </row>
        <row r="5324">
          <cell r="A5324">
            <v>5502353</v>
          </cell>
          <cell r="B5324" t="str">
            <v>Escavação, carga e transporte de material de 2ª categoria - DMT de 400 a 600 m - caminho de serviço em leito natural - com carregadeira e caminhão basculante de 14 m³</v>
          </cell>
          <cell r="C5324" t="str">
            <v>m³</v>
          </cell>
          <cell r="D5324" t="str">
            <v>DNIT 105/2009-ES, DNIT 106/2009-ES, DNIT 108/2009-ES</v>
          </cell>
        </row>
        <row r="5325">
          <cell r="A5325">
            <v>5502354</v>
          </cell>
          <cell r="B5325" t="str">
            <v>Escavação, carga e transporte de material de 2ª categoria - DMT de 600 a 800 m - caminho de serviço em leito natural - com carregadeira e caminhão basculante de 14 m³</v>
          </cell>
          <cell r="C5325" t="str">
            <v>m³</v>
          </cell>
          <cell r="D5325" t="str">
            <v>DNIT 105/2009-ES, DNIT 106/2009-ES, DNIT 108/2009-ES</v>
          </cell>
        </row>
        <row r="5326">
          <cell r="A5326">
            <v>5502355</v>
          </cell>
          <cell r="B5326" t="str">
            <v>Escavação, carga e transporte de material de 2ª categoria - DMT de 800 a 1.000 m - caminho de serviço em leito natural - com carregadeira e caminhão basculante de 14 m</v>
          </cell>
          <cell r="C5326" t="str">
            <v>m³</v>
          </cell>
          <cell r="D5326" t="str">
            <v>DNIT 105/2009-ES, DNIT 106/2009-ES, DNIT 108/2009-ES</v>
          </cell>
        </row>
        <row r="5327">
          <cell r="A5327">
            <v>5502356</v>
          </cell>
          <cell r="B5327" t="str">
            <v>Escavação, carga e transporte de material de 2ª categoria - DMT de 1.000 a 1.200 m - caminho de serviço em leito natural - com carregadeira e caminhão basculante de 14 m³</v>
          </cell>
          <cell r="C5327" t="str">
            <v>m³</v>
          </cell>
          <cell r="D5327" t="str">
            <v>DNIT 105/2009-ES, DNIT 106/2009-ES, DNIT 108/2009-ES</v>
          </cell>
        </row>
        <row r="5328">
          <cell r="A5328">
            <v>5502357</v>
          </cell>
          <cell r="B5328" t="str">
            <v>Escavação, carga e transporte de material de 2ª categoria - DMT de 1.200 a 1.400 m - caminho de serviço em leito natural - com carregadeira e caminhão basculante de 14 m³</v>
          </cell>
          <cell r="C5328" t="str">
            <v>m³</v>
          </cell>
          <cell r="D5328" t="str">
            <v>DNIT 105/2009-ES, DNIT 106/2009-ES, DNIT 108/2009-ES</v>
          </cell>
        </row>
        <row r="5329">
          <cell r="A5329">
            <v>5502358</v>
          </cell>
          <cell r="B5329" t="str">
            <v>Escavação, carga e transporte de material de 2ª categoria - DMT de 1.400 a 1.600 m - caminho de serviço em leito natural - com carregadeira e caminhão basculante de 14 m³</v>
          </cell>
          <cell r="C5329" t="str">
            <v>m³</v>
          </cell>
          <cell r="D5329" t="str">
            <v>DNIT 105/2009-ES, DNIT 106/2009-ES, DNIT 108/2009-ES</v>
          </cell>
        </row>
        <row r="5330">
          <cell r="A5330">
            <v>5502359</v>
          </cell>
          <cell r="B5330" t="str">
            <v>Escavação, carga e transporte de material de 2ª categoria - DMT de 1.600 a 1.800 m - caminho de serviço em leito natural - com carregadeira e caminhão basculante de 14 m³</v>
          </cell>
          <cell r="C5330" t="str">
            <v>m³</v>
          </cell>
          <cell r="D5330" t="str">
            <v>DNIT 105/2009-ES, DNIT 106/2009-ES, DNIT 108/2009-ES</v>
          </cell>
        </row>
        <row r="5331">
          <cell r="A5331">
            <v>5502360</v>
          </cell>
          <cell r="B5331" t="str">
            <v>Escavação, carga e transporte de material de 2ª categoria - DMT de 1.800 a 2.000 m - caminho de serviço em leito natural - com carregadeira e caminhão basculante de 14 m³</v>
          </cell>
          <cell r="C5331" t="str">
            <v>m³</v>
          </cell>
          <cell r="D5331" t="str">
            <v>DNIT 105/2009-ES, DNIT 106/2009-ES, DNIT 108/2009-ES</v>
          </cell>
        </row>
        <row r="5332">
          <cell r="A5332">
            <v>5502361</v>
          </cell>
          <cell r="B5332" t="str">
            <v>Escavação, carga e transporte de material de 2ª categoria - DMT de 2.000 a 2.500 m - caminho de serviço em leito natural - com carregadeira e caminhão basculante de 14 m³</v>
          </cell>
          <cell r="C5332" t="str">
            <v>m³</v>
          </cell>
          <cell r="D5332" t="str">
            <v>DNIT 105/2009-ES, DNIT 106/2009-ES, DNIT 108/2009-ES</v>
          </cell>
        </row>
        <row r="5333">
          <cell r="A5333">
            <v>5502362</v>
          </cell>
          <cell r="B5333" t="str">
            <v>Escavação, carga e transporte de material de 2ª categoria - DMT de 2.500 a 3.000 m - caminho de serviço em leito natural - com carregadeira e caminhão basculante de 14 m</v>
          </cell>
          <cell r="C5333" t="str">
            <v>m³</v>
          </cell>
          <cell r="D5333" t="str">
            <v>DNIT 105/2009-ES, DNIT 106/2009-ES, DNIT 108/2009-ES</v>
          </cell>
        </row>
        <row r="5334">
          <cell r="A5334">
            <v>5502377</v>
          </cell>
          <cell r="B5334" t="str">
            <v>Escavação, carga e transporte de material de 2ª categoria - DMT de 50 a 200 m - caminho de serviço em revestimento primário - com carregadeira e caminhão basculante de 14 m³</v>
          </cell>
          <cell r="C5334" t="str">
            <v>m³</v>
          </cell>
          <cell r="D5334" t="str">
            <v>DNIT 105/2009-ES, DNIT 106/2009-ES, DNIT 108/2009-ES</v>
          </cell>
        </row>
        <row r="5335">
          <cell r="A5335">
            <v>5502378</v>
          </cell>
          <cell r="B5335" t="str">
            <v>Escavação, carga e transporte de material de 2ª categoria - DMT de 200 a 400 m - caminho de serviço em revestimento primário - com carregadeira e caminhão basculante de 14 m³</v>
          </cell>
          <cell r="C5335" t="str">
            <v>m³</v>
          </cell>
          <cell r="D5335" t="str">
            <v>DNIT 105/2009-ES, DNIT 106/2009-ES, DNIT 108/2009-ES</v>
          </cell>
        </row>
        <row r="5336">
          <cell r="A5336">
            <v>5502379</v>
          </cell>
          <cell r="B5336" t="str">
            <v>Escavação, carga e transporte de material de 2ª categoria - DMT de 400 a 600 m - caminho de serviço em revestimento primário - com carregadeira e caminhão basculante de 14 m³</v>
          </cell>
          <cell r="C5336" t="str">
            <v>m³</v>
          </cell>
          <cell r="D5336" t="str">
            <v>DNIT 105/2009-ES, DNIT 106/2009-ES, DNIT 108/2009-ES</v>
          </cell>
        </row>
        <row r="5337">
          <cell r="A5337">
            <v>5502380</v>
          </cell>
          <cell r="B5337" t="str">
            <v>Escavação, carga e transporte de material de 2ª categoria - DMT de 600 a 800 m - caminho de serviço em revestimento primário - com carregadeira e caminhão basculante de 14 m³</v>
          </cell>
          <cell r="C5337" t="str">
            <v>m³</v>
          </cell>
          <cell r="D5337" t="str">
            <v>DNIT 105/2009-ES, DNIT 106/2009-ES, DNIT 108/2009-ES</v>
          </cell>
        </row>
        <row r="5338">
          <cell r="A5338">
            <v>5502381</v>
          </cell>
          <cell r="B5338" t="str">
            <v>Escavação, carga e transporte de material de 2ª categoria - DMT de 800 a 1.000 m - caminho de serviço em revestimento primário - com carregadeira e caminhão basculante de 14 m³</v>
          </cell>
          <cell r="C5338" t="str">
            <v>m³</v>
          </cell>
          <cell r="D5338" t="str">
            <v>DNIT 105/2009-ES, DNIT 106/2009-ES, DNIT 108/2009-ES</v>
          </cell>
        </row>
        <row r="5339">
          <cell r="A5339">
            <v>5502382</v>
          </cell>
          <cell r="B5339" t="str">
            <v>Escavação, carga e transporte de material de 2ª categoria - DMT de 1.000 a 1.200 m - caminho de serviço em revestimento primário - com carregadeira e caminhão basculante de 14 m³</v>
          </cell>
          <cell r="C5339" t="str">
            <v>m³</v>
          </cell>
          <cell r="D5339" t="str">
            <v>DNIT 105/2009-ES, DNIT 106/2009-ES, DNIT 108/2009-ES</v>
          </cell>
        </row>
        <row r="5340">
          <cell r="A5340">
            <v>5502383</v>
          </cell>
          <cell r="B5340" t="str">
            <v>Escavação, carga e transporte de material de 2ª categoria - DMT de 1.200 a 1.400 m - caminho de serviço em revestimento primário - com carregadeira e caminhão basculante de 14 m³</v>
          </cell>
          <cell r="C5340" t="str">
            <v>m³</v>
          </cell>
          <cell r="D5340" t="str">
            <v>DNIT 105/2009-ES, DNIT 106/2009-ES, DNIT 108/2009-ES</v>
          </cell>
        </row>
        <row r="5341">
          <cell r="A5341">
            <v>5502384</v>
          </cell>
          <cell r="B5341" t="str">
            <v>Escavação, carga e transporte de material de 2ª categoria - DMT de 1.400 a 1.600 m - caminho de serviço em revestimento primário - com carregadeira e caminhão basculante de 14 m³</v>
          </cell>
          <cell r="C5341" t="str">
            <v>m³</v>
          </cell>
          <cell r="D5341" t="str">
            <v>DNIT 105/2009-ES, DNIT 106/2009-ES, DNIT 108/2009-ES</v>
          </cell>
        </row>
        <row r="5342">
          <cell r="A5342">
            <v>5502385</v>
          </cell>
          <cell r="B5342" t="str">
            <v>Escavação, carga e transporte de material de 2ª categoria - DMT de 1.600 a 1.800 m - caminho de serviço em revestimento primário - com carregadeira e caminhão basculante de 14 m³</v>
          </cell>
          <cell r="C5342" t="str">
            <v>m³</v>
          </cell>
          <cell r="D5342" t="str">
            <v>DNIT 105/2009-ES, DNIT 106/2009-ES, DNIT 108/2009-ES</v>
          </cell>
        </row>
        <row r="5343">
          <cell r="A5343">
            <v>5502386</v>
          </cell>
          <cell r="B5343" t="str">
            <v>Escavação, carga e transporte de material de 2ª categoria - DMT de 1.800 a 2.000 m - caminho de serviço em revestimento primário - com carregadeira e caminhão basculante de 14 m³</v>
          </cell>
          <cell r="C5343" t="str">
            <v>m³</v>
          </cell>
          <cell r="D5343" t="str">
            <v>DNIT 105/2009-ES, DNIT 106/2009-ES, DNIT 108/2009-ES</v>
          </cell>
        </row>
        <row r="5344">
          <cell r="A5344">
            <v>5502387</v>
          </cell>
          <cell r="B5344" t="str">
            <v>Escavação, carga e transporte de material de 2ª categoria - DMT de 2.000 a 2.500 m - caminho de serviço em revestimento primário - com carregadeira e caminhão basculante de 14 m³</v>
          </cell>
          <cell r="C5344" t="str">
            <v>m³</v>
          </cell>
          <cell r="D5344" t="str">
            <v>DNIT 105/2009-ES, DNIT 106/2009-ES, DNIT 108/2009-ES</v>
          </cell>
        </row>
        <row r="5345">
          <cell r="A5345">
            <v>5502388</v>
          </cell>
          <cell r="B5345" t="str">
            <v>Escavação, carga e transporte de material de 2ª categoria - DMT de 2.500 a 3.000 m - caminho de serviço em revestimento primário - com carregadeira e caminhão basculante de 14 m³</v>
          </cell>
          <cell r="C5345" t="str">
            <v>m³</v>
          </cell>
          <cell r="D5345" t="str">
            <v>DNIT 105/2009-ES, DNIT 106/2009-ES, DNIT 108/2009-ES</v>
          </cell>
        </row>
        <row r="5346">
          <cell r="A5346">
            <v>5502403</v>
          </cell>
          <cell r="B5346" t="str">
            <v>Escavação, carga e transporte de material de 2ª categoria - DMT de 50 a 200 m - caminho de serviço pavimentado - com carregadeira e caminhão basculante de 14 m³</v>
          </cell>
          <cell r="C5346" t="str">
            <v>m³</v>
          </cell>
          <cell r="D5346" t="str">
            <v>DNIT 105/2009-ES, DNIT 106/2009-ES, DNIT 108/2009-ES</v>
          </cell>
        </row>
        <row r="5347">
          <cell r="A5347">
            <v>5502404</v>
          </cell>
          <cell r="B5347" t="str">
            <v>Escavação, carga e transporte de material de 2ª categoria - DMT de 200 a 400 m - caminho de serviço pavimentado - com carregadeira e caminhão basculante de 14 m³</v>
          </cell>
          <cell r="C5347" t="str">
            <v>m³</v>
          </cell>
          <cell r="D5347" t="str">
            <v>DNIT 105/2009-ES, DNIT 106/2009-ES, DNIT 108/2009-ES</v>
          </cell>
        </row>
        <row r="5348">
          <cell r="A5348">
            <v>5502405</v>
          </cell>
          <cell r="B5348" t="str">
            <v>Escavação, carga e transporte de material de 2ª categoria - DMT de 400 a 600 m - caminho de serviço pavimentado - com carregadeira e caminhão basculante de 14 m³</v>
          </cell>
          <cell r="C5348" t="str">
            <v>m³</v>
          </cell>
          <cell r="D5348" t="str">
            <v>DNIT 105/2009-ES, DNIT 106/2009-ES, DNIT 108/2009-ES</v>
          </cell>
        </row>
        <row r="5349">
          <cell r="A5349">
            <v>5502406</v>
          </cell>
          <cell r="B5349" t="str">
            <v>Escavação, carga e transporte de material de 2ª categoria - DMT de 600 a 800 m - caminho de serviço pavimentado - com carregadeira e caminhão basculante de 14 m³</v>
          </cell>
          <cell r="C5349" t="str">
            <v>m³</v>
          </cell>
          <cell r="D5349" t="str">
            <v>DNIT 105/2009-ES, DNIT 106/2009-ES, DNIT 108/2009-ES</v>
          </cell>
        </row>
        <row r="5350">
          <cell r="A5350">
            <v>5502407</v>
          </cell>
          <cell r="B5350" t="str">
            <v>Escavação, carga e transporte de material de 2ª categoria - DMT de 800 a 1.000 m - caminho de serviço pavimentado - com carregadeira e caminhão basculante de 14 m³</v>
          </cell>
          <cell r="C5350" t="str">
            <v>m³</v>
          </cell>
          <cell r="D5350" t="str">
            <v>DNIT 105/2009-ES, DNIT 106/2009-ES, DNIT 108/2009-ES</v>
          </cell>
        </row>
        <row r="5351">
          <cell r="A5351">
            <v>5502408</v>
          </cell>
          <cell r="B5351" t="str">
            <v>Escavação, carga e transporte de material de 2ª categoria - DMT de 1.000 a 1.200 m - caminho de serviço pavimentado - com carregadeira e caminhão basculante de 14 m³</v>
          </cell>
          <cell r="C5351" t="str">
            <v>m³</v>
          </cell>
          <cell r="D5351" t="str">
            <v>DNIT 105/2009-ES, DNIT 106/2009-ES, DNIT 108/2009-ES</v>
          </cell>
        </row>
        <row r="5352">
          <cell r="A5352">
            <v>5502409</v>
          </cell>
          <cell r="B5352" t="str">
            <v>Escavação, carga e transporte de material de 2ª categoria - DMT de 1.200 a 1.400 m - caminho de serviço pavimentado - com carregadeira e caminhão basculante de 14 m³</v>
          </cell>
          <cell r="C5352" t="str">
            <v>m³</v>
          </cell>
          <cell r="D5352" t="str">
            <v>DNIT 105/2009-ES, DNIT 106/2009-ES, DNIT 108/2009-ES</v>
          </cell>
        </row>
        <row r="5353">
          <cell r="A5353">
            <v>5502410</v>
          </cell>
          <cell r="B5353" t="str">
            <v>Escavação, carga e transporte de material de 2ª categoria - DMT de 1.400 a 1.600 m - caminho de serviço pavimentado - com carregadeira e caminhão basculante de 14 m³</v>
          </cell>
          <cell r="C5353" t="str">
            <v>m³</v>
          </cell>
          <cell r="D5353" t="str">
            <v>DNIT 105/2009-ES, DNIT 106/2009-ES, DNIT 108/2009-ES</v>
          </cell>
        </row>
        <row r="5354">
          <cell r="A5354">
            <v>5502411</v>
          </cell>
          <cell r="B5354" t="str">
            <v>Escavação, carga e transporte de material de 2ª categoria - DMT de 1.600 a 1.800 m - caminho de serviço pavimentado - com carregadeira e caminhão basculante de 14 m³</v>
          </cell>
          <cell r="C5354" t="str">
            <v>m³</v>
          </cell>
          <cell r="D5354" t="str">
            <v>DNIT 105/2009-ES, DNIT 106/2009-ES, DNIT 108/2009-ES</v>
          </cell>
        </row>
        <row r="5355">
          <cell r="A5355">
            <v>5502412</v>
          </cell>
          <cell r="B5355" t="str">
            <v>Escavação, carga e transporte de material de 2ª categoria - DMT de 1.800 a 2.000 m - caminho de serviço pavimentado - com carregadeira e caminhão basculante de 14 m³</v>
          </cell>
          <cell r="C5355" t="str">
            <v>m³</v>
          </cell>
          <cell r="D5355" t="str">
            <v>DNIT 105/2009-ES, DNIT 106/2009-ES, DNIT 108/2009-ES</v>
          </cell>
        </row>
        <row r="5356">
          <cell r="A5356">
            <v>5502413</v>
          </cell>
          <cell r="B5356" t="str">
            <v>Escavação, carga e transporte de material de 2ª categoria - DMT de 2.000 a 2.500 m - caminho de serviço pavimentado - com carregadeira e caminhão basculante de 14 m³</v>
          </cell>
          <cell r="C5356" t="str">
            <v>m³</v>
          </cell>
          <cell r="D5356" t="str">
            <v>DNIT 105/2009-ES, DNIT 106/2009-ES, DNIT 108/2009-ES</v>
          </cell>
        </row>
        <row r="5357">
          <cell r="A5357">
            <v>5502414</v>
          </cell>
          <cell r="B5357" t="str">
            <v>Escavação, carga e transporte de material de 2ª categoria - DMT de 2.500 a 3.000 m - caminho de serviço pavimentado - com carregadeira e caminhão basculante de 14 m³</v>
          </cell>
          <cell r="C5357" t="str">
            <v>m³</v>
          </cell>
          <cell r="D5357" t="str">
            <v>DNIT 105/2009-ES, DNIT 106/2009-ES, DNIT 108/2009-ES</v>
          </cell>
        </row>
        <row r="5358">
          <cell r="A5358">
            <v>5502585</v>
          </cell>
          <cell r="B5358" t="str">
            <v>Escavação, carga e transporte de material de 2ª categoria - DMT de 50 a 200 m - caminho de serviço em leito natural - com escavadeira e caminhão basculante de 14 m³</v>
          </cell>
          <cell r="C5358" t="str">
            <v>m³</v>
          </cell>
          <cell r="D5358" t="str">
            <v>DNIT 105/2009-ES, DNIT 106/2009-ES, DNIT 108/2009-ES</v>
          </cell>
        </row>
        <row r="5359">
          <cell r="A5359">
            <v>5502586</v>
          </cell>
          <cell r="B5359" t="str">
            <v>Escavação, carga e transporte de material de 2ª categoria - DMT de 200 a 400 m - caminho de serviço em leito natural - com escavadeira e caminhão basculante de 14 m³</v>
          </cell>
          <cell r="C5359" t="str">
            <v>m³</v>
          </cell>
          <cell r="D5359" t="str">
            <v>DNIT 105/2009-ES, DNIT 106/2009-ES, DNIT 108/2009-ES</v>
          </cell>
        </row>
        <row r="5360">
          <cell r="A5360">
            <v>5502587</v>
          </cell>
          <cell r="B5360" t="str">
            <v>Escavação, carga e transporte de material de 2ª categoria - DMT de 400 a 600 m - caminho de serviço em leito natural - com escavadeira e caminhão basculante de 14 m³</v>
          </cell>
          <cell r="C5360" t="str">
            <v>m³</v>
          </cell>
          <cell r="D5360" t="str">
            <v>DNIT 105/2009-ES, DNIT 106/2009-ES, DNIT 108/2009-ES</v>
          </cell>
        </row>
        <row r="5361">
          <cell r="A5361">
            <v>5502588</v>
          </cell>
          <cell r="B5361" t="str">
            <v>Escavação, carga e transporte de material de 2ª categoria - DMT de 600 a 800 m - caminho de serviço em leito natural - com escavadeira e caminhão basculante de 14 m³</v>
          </cell>
          <cell r="C5361" t="str">
            <v>m³</v>
          </cell>
          <cell r="D5361" t="str">
            <v>DNIT 105/2009-ES, DNIT 106/2009-ES, DNIT 108/2009-ES</v>
          </cell>
        </row>
        <row r="5362">
          <cell r="A5362">
            <v>5502589</v>
          </cell>
          <cell r="B5362" t="str">
            <v>Escavação, carga e transporte de material de 2ª categoria - DMT de 800 a 1.000 m - caminho de serviço em leito natural - com escavadeira e caminhão basculante de 14 m³</v>
          </cell>
          <cell r="C5362" t="str">
            <v>m³</v>
          </cell>
          <cell r="D5362" t="str">
            <v>DNIT 105/2009-ES, DNIT 106/2009-ES, DNIT 108/2009-ES</v>
          </cell>
        </row>
        <row r="5363">
          <cell r="A5363">
            <v>5502590</v>
          </cell>
          <cell r="B5363" t="str">
            <v>Escavação, carga e transporte de material de 2ª categoria - DMT de 1.000 a 1.200 m - caminho de serviço em leito natural - com escavadeira e caminhão basculante de 14 m³</v>
          </cell>
          <cell r="C5363" t="str">
            <v>m³</v>
          </cell>
          <cell r="D5363" t="str">
            <v>DNIT 105/2009-ES, DNIT 106/2009-ES, DNIT 108/2009-ES</v>
          </cell>
        </row>
        <row r="5364">
          <cell r="A5364">
            <v>5502591</v>
          </cell>
          <cell r="B5364" t="str">
            <v>Escavação, carga e transporte de material de 2ª categoria - DMT de 1.200 a 1.400 m - caminho de serviço em leito natural - com escavadeira e caminhão basculante de 14 m³</v>
          </cell>
          <cell r="C5364" t="str">
            <v>m³</v>
          </cell>
          <cell r="D5364" t="str">
            <v>DNIT 105/2009-ES, DNIT 106/2009-ES, DNIT 108/2009-ES</v>
          </cell>
        </row>
        <row r="5365">
          <cell r="A5365">
            <v>5502592</v>
          </cell>
          <cell r="B5365" t="str">
            <v>Escavação, carga e transporte de material de 2ª categoria - DMT de 1.400 a 1.600 m - caminho de serviço em leito natural - com escavadeira e caminhão basculante de 14 m³</v>
          </cell>
          <cell r="C5365" t="str">
            <v>m³</v>
          </cell>
          <cell r="D5365" t="str">
            <v>DNIT 105/2009-ES, DNIT 106/2009-ES, DNIT 108/2009-ES</v>
          </cell>
        </row>
        <row r="5366">
          <cell r="A5366">
            <v>5502593</v>
          </cell>
          <cell r="B5366" t="str">
            <v>Escavação, carga e transporte de material de 2ª categoria - DMT de 1.600 a 1.800 m - caminho de serviço em leito natural - com escavadeira e caminhão basculante de 14 m³</v>
          </cell>
          <cell r="C5366" t="str">
            <v>m³</v>
          </cell>
          <cell r="D5366" t="str">
            <v>DNIT 105/2009-ES, DNIT 106/2009-ES, DNIT 108/2009-ES</v>
          </cell>
        </row>
        <row r="5367">
          <cell r="A5367">
            <v>5502594</v>
          </cell>
          <cell r="B5367" t="str">
            <v>Escavação, carga e transporte de material de 2ª categoria - DMT de 1.800 a 2.000 m - caminho de serviço em leito natural - com escavadeira e caminhão basculante de 14 m³</v>
          </cell>
          <cell r="C5367" t="str">
            <v>m³</v>
          </cell>
          <cell r="D5367" t="str">
            <v>DNIT 105/2009-ES, DNIT 106/2009-ES, DNIT 108/2009-ES</v>
          </cell>
        </row>
        <row r="5368">
          <cell r="A5368">
            <v>5502595</v>
          </cell>
          <cell r="B5368" t="str">
            <v>Escavação, carga e transporte de material de 2ª categoria - DMT de 2.000 a 2.500 m - caminho de serviço em leito natural - com escavadeira e caminhão basculante de 14 m³</v>
          </cell>
          <cell r="C5368" t="str">
            <v>m³</v>
          </cell>
          <cell r="D5368" t="str">
            <v>DNIT 105/2009-ES, DNIT 106/2009-ES, DNIT 108/2009-ES</v>
          </cell>
        </row>
        <row r="5369">
          <cell r="A5369">
            <v>5502596</v>
          </cell>
          <cell r="B5369" t="str">
            <v>Escavação, carga e transporte de material de 2ª categoria - DMT de 2.500 a 3.000 m - caminho de serviço em leito natural - com escavadeira e caminhão basculante de 14 m³</v>
          </cell>
          <cell r="C5369" t="str">
            <v>m³</v>
          </cell>
          <cell r="D5369" t="str">
            <v>DNIT 105/2009-ES, DNIT 106/2009-ES, DNIT 108/2009-ES</v>
          </cell>
        </row>
        <row r="5370">
          <cell r="A5370">
            <v>5502611</v>
          </cell>
          <cell r="B5370" t="str">
            <v>Escavação, carga e transporte de material de 2ª categoria - DMT de 50 a 200 m - caminho de serviço em revestimento primário - com escavadeira e caminhão basculante de 14 m³</v>
          </cell>
          <cell r="C5370" t="str">
            <v>m³</v>
          </cell>
          <cell r="D5370" t="str">
            <v>DNIT 105/2009-ES, DNIT 106/2009-ES, DNIT 108/2009-ES</v>
          </cell>
        </row>
        <row r="5371">
          <cell r="A5371">
            <v>5502612</v>
          </cell>
          <cell r="B5371" t="str">
            <v>Escavação, carga e transporte de material de 2ª categoria - DMT de 200 a 400 m - caminho de serviço em revestimento primário - com escavadeira e caminhão basculante de 14 m³</v>
          </cell>
          <cell r="C5371" t="str">
            <v>m³</v>
          </cell>
          <cell r="D5371" t="str">
            <v>DNIT 105/2009-ES, DNIT 106/2009-ES, DNIT 108/2009-ES</v>
          </cell>
        </row>
        <row r="5372">
          <cell r="A5372">
            <v>5502613</v>
          </cell>
          <cell r="B5372" t="str">
            <v>Escavação, carga e transporte de material de 2ª categoria - DMT de 400 a 600 m - caminho de serviço em revestimento primário - com escavadeira e caminhão basculante de 14 m³</v>
          </cell>
          <cell r="C5372" t="str">
            <v>m³</v>
          </cell>
          <cell r="D5372" t="str">
            <v>DNIT 105/2009-ES, DNIT 106/2009-ES, DNIT 108/2009-ES</v>
          </cell>
        </row>
        <row r="5373">
          <cell r="A5373">
            <v>5502614</v>
          </cell>
          <cell r="B5373" t="str">
            <v>Escavação, carga e transporte de material de 2ª categoria - DMT de 600 a 800 m - caminho de serviço em revestimento primário - com escavadeira e caminhão basculante de 14 m³</v>
          </cell>
          <cell r="C5373" t="str">
            <v>m³</v>
          </cell>
          <cell r="D5373" t="str">
            <v>DNIT 105/2009-ES, DNIT 106/2009-ES, DNIT 108/2009-ES</v>
          </cell>
        </row>
        <row r="5374">
          <cell r="A5374">
            <v>5502615</v>
          </cell>
          <cell r="B5374" t="str">
            <v>Escavação, carga e transporte de material de 2ª categoria - DMT de 800 a 1.000 m - caminho de serviço em revestimento primário - com escavadeira e caminhão basculante de 14 m³</v>
          </cell>
          <cell r="C5374" t="str">
            <v>m³</v>
          </cell>
          <cell r="D5374" t="str">
            <v>DNIT 105/2009-ES, DNIT 106/2009-ES, DNIT 108/2009-ES</v>
          </cell>
        </row>
        <row r="5375">
          <cell r="A5375">
            <v>5502616</v>
          </cell>
          <cell r="B5375" t="str">
            <v>Escavação, carga e transporte de material de 2ª categoria - DMT de 1.000 a 1.200 m - caminho de serviço em revestimento primário - com escavadeira e caminhão basculante de 14 m³</v>
          </cell>
          <cell r="C5375" t="str">
            <v>m³</v>
          </cell>
          <cell r="D5375" t="str">
            <v>DNIT 105/2009-ES, DNIT 106/2009-ES, DNIT 108/2009-ES</v>
          </cell>
        </row>
        <row r="5376">
          <cell r="A5376">
            <v>5502617</v>
          </cell>
          <cell r="B5376" t="str">
            <v>Escavação, carga e transporte de material de 2ª categoria - DMT de 1.200 a 1.400 m - caminho de serviço em revestimento primário - com escavadeira e caminhão basculante de 14 m³</v>
          </cell>
          <cell r="C5376" t="str">
            <v>m³</v>
          </cell>
          <cell r="D5376" t="str">
            <v>DNIT 105/2009-ES, DNIT 106/2009-ES, DNIT 108/2009-ES</v>
          </cell>
        </row>
        <row r="5377">
          <cell r="A5377">
            <v>5502618</v>
          </cell>
          <cell r="B5377" t="str">
            <v>Escavação, carga e transporte de material de 2ª categoria - DMT de 1.400 a 1.600 m - caminho de serviço em revestimento primário - com escavadeira e caminhão basculante de 14 m³</v>
          </cell>
          <cell r="C5377" t="str">
            <v>m³</v>
          </cell>
          <cell r="D5377" t="str">
            <v>DNIT 105/2009-ES, DNIT 106/2009-ES, DNIT 108/2009-ES</v>
          </cell>
        </row>
        <row r="5378">
          <cell r="A5378">
            <v>5502619</v>
          </cell>
          <cell r="B5378" t="str">
            <v>Escavação, carga e transporte de material de 2ª categoria - DMT de 1.600 a 1.800 m - caminho de serviço em revestimento primário - com escavadeira e caminhão basculante de 14 m³</v>
          </cell>
          <cell r="C5378" t="str">
            <v>m³</v>
          </cell>
          <cell r="D5378" t="str">
            <v>DNIT 105/2009-ES, DNIT 106/2009-ES, DNIT 108/2009-ES</v>
          </cell>
        </row>
        <row r="5379">
          <cell r="A5379">
            <v>5502620</v>
          </cell>
          <cell r="B5379" t="str">
            <v>Escavação, carga e transporte de material de 2ª categoria - DMT de 1.800 a 2.000 m - caminho de serviço em revestimento primário - com escavadeira e caminhão basculante de 14 m³</v>
          </cell>
          <cell r="C5379" t="str">
            <v>m³</v>
          </cell>
          <cell r="D5379" t="str">
            <v>DNIT 105/2009-ES, DNIT 106/2009-ES, DNIT 108/2009-ES</v>
          </cell>
        </row>
        <row r="5380">
          <cell r="A5380">
            <v>5502621</v>
          </cell>
          <cell r="B5380" t="str">
            <v>Escavação, carga e transporte de material de 2ª categoria - DMT de 2.000 a 2.500 m - caminho de serviço em revestimento primário - com escavadeira e caminhão basculante de 14 m³</v>
          </cell>
          <cell r="C5380" t="str">
            <v>m³</v>
          </cell>
          <cell r="D5380" t="str">
            <v>DNIT 105/2009-ES, DNIT 106/2009-ES, DNIT 108/2009-ES</v>
          </cell>
        </row>
        <row r="5381">
          <cell r="A5381">
            <v>5502622</v>
          </cell>
          <cell r="B5381" t="str">
            <v>Escavação, carga e transporte de material de 2ª categoria - DMT de 2.500 a 3.000 m - caminho de serviço em revestimento primário - com escavadeira e caminhão basculante de 14 m³</v>
          </cell>
          <cell r="C5381" t="str">
            <v>m³</v>
          </cell>
          <cell r="D5381" t="str">
            <v>DNIT 105/2009-ES, DNIT 106/2009-ES, DNIT 108/2009-ES</v>
          </cell>
        </row>
        <row r="5382">
          <cell r="A5382">
            <v>5502637</v>
          </cell>
          <cell r="B5382" t="str">
            <v>Escavação, carga e transporte de material de 2ª categoria - DMT de 50 a 200 m - caminho de serviço pavimentado - com escavadeira e caminhão basculante de 14 m³</v>
          </cell>
          <cell r="C5382" t="str">
            <v>m³</v>
          </cell>
          <cell r="D5382" t="str">
            <v>DNIT 105/2009-ES, DNIT 106/2009-ES, DNIT 108/2009-ES</v>
          </cell>
        </row>
        <row r="5383">
          <cell r="A5383">
            <v>5502638</v>
          </cell>
          <cell r="B5383" t="str">
            <v>Escavação, carga e transporte de material de 2ª categoria - DMT de 200 a 400 m - caminho de serviço pavimentado - com escavadeira e caminhão basculante de 14 m³</v>
          </cell>
          <cell r="C5383" t="str">
            <v>m³</v>
          </cell>
          <cell r="D5383" t="str">
            <v>DNIT 105/2009-ES, DNIT 106/2009-ES, DNIT 108/2009-ES</v>
          </cell>
        </row>
        <row r="5384">
          <cell r="A5384">
            <v>5502639</v>
          </cell>
          <cell r="B5384" t="str">
            <v>Escavação, carga e transporte de material de 2ª categoria - DMT de 400 a 600 m - caminho de serviço pavimentado - com escavadeira e caminhão basculante de 14 m³</v>
          </cell>
          <cell r="C5384" t="str">
            <v>m³</v>
          </cell>
          <cell r="D5384" t="str">
            <v>DNIT 105/2009-ES, DNIT 106/2009-ES, DNIT 108/2009-ES</v>
          </cell>
        </row>
        <row r="5385">
          <cell r="A5385">
            <v>5502640</v>
          </cell>
          <cell r="B5385" t="str">
            <v>Escavação, carga e transporte de material de 2ª categoria - DMT de 600 a 800 m - caminho de serviço pavimentado - com escavadeira e caminhão basculante de 14 m³</v>
          </cell>
          <cell r="C5385" t="str">
            <v>m³</v>
          </cell>
          <cell r="D5385" t="str">
            <v>DNIT 105/2009-ES, DNIT 106/2009-ES, DNIT 108/2009-ES</v>
          </cell>
        </row>
        <row r="5386">
          <cell r="A5386">
            <v>5502641</v>
          </cell>
          <cell r="B5386" t="str">
            <v>Escavação, carga e transporte de material de 2ª categoria - DMT de 800 a 1.000 m - caminho de serviço pavimentado - com escavadeira e caminhão basculante de 14 m³</v>
          </cell>
          <cell r="C5386" t="str">
            <v>m³</v>
          </cell>
          <cell r="D5386" t="str">
            <v>DNIT 105/2009-ES, DNIT 106/2009-ES, DNIT 108/2009-ES</v>
          </cell>
        </row>
        <row r="5387">
          <cell r="A5387">
            <v>5502642</v>
          </cell>
          <cell r="B5387" t="str">
            <v>Escavação, carga e transporte de material de 2ª categoria - DMT de 1.000 a 1.200 m - caminho de serviço pavimentado - com escavadeira e caminhão basculante de 14 m³</v>
          </cell>
          <cell r="C5387" t="str">
            <v>m³</v>
          </cell>
          <cell r="D5387" t="str">
            <v>DNIT 105/2009-ES, DNIT 106/2009-ES, DNIT 108/2009-ES</v>
          </cell>
        </row>
        <row r="5388">
          <cell r="A5388">
            <v>5502643</v>
          </cell>
          <cell r="B5388" t="str">
            <v>Escavação, carga e transporte de material de 2ª categoria - DMT de 1.200 a 1.400 m - caminho de serviço pavimentado - com escavadeira e caminhão basculante de 14 m³</v>
          </cell>
          <cell r="C5388" t="str">
            <v>m³</v>
          </cell>
          <cell r="D5388" t="str">
            <v>DNIT 105/2009-ES, DNIT 106/2009-ES, DNIT 108/2009-ES</v>
          </cell>
        </row>
        <row r="5389">
          <cell r="A5389">
            <v>5502644</v>
          </cell>
          <cell r="B5389" t="str">
            <v>Escavação, carga e transporte de material de 2ª categoria - DMT de 1.400 a 1.600 m - caminho de serviço pavimentado - com escavadeira e caminhão basculante de 14 m³</v>
          </cell>
          <cell r="C5389" t="str">
            <v>m³</v>
          </cell>
          <cell r="D5389" t="str">
            <v>DNIT 105/2009-ES, DNIT 106/2009-ES, DNIT 108/2009-ES</v>
          </cell>
        </row>
        <row r="5390">
          <cell r="A5390">
            <v>5502645</v>
          </cell>
          <cell r="B5390" t="str">
            <v>Escavação, carga e transporte de material de 2ª categoria - DMT de 1.600 a 1.800 m - caminho de serviço pavimentado - com escavadeira e caminhão basculante de 14 m³</v>
          </cell>
          <cell r="C5390" t="str">
            <v>m³</v>
          </cell>
          <cell r="D5390" t="str">
            <v>DNIT 105/2009-ES, DNIT 106/2009-ES, DNIT 108/2009-ES</v>
          </cell>
        </row>
        <row r="5391">
          <cell r="A5391">
            <v>5502646</v>
          </cell>
          <cell r="B5391" t="str">
            <v>Escavação, carga e transporte de material de 2ª categoria - DMT de 1.800 a 2.000 m - caminho de serviço pavimentado - com escavadeira e caminhão basculante de 14 m³</v>
          </cell>
          <cell r="C5391" t="str">
            <v>m³</v>
          </cell>
          <cell r="D5391" t="str">
            <v>DNIT 105/2009-ES, DNIT 106/2009-ES, DNIT 108/2009-ES</v>
          </cell>
        </row>
        <row r="5392">
          <cell r="A5392">
            <v>5502647</v>
          </cell>
          <cell r="B5392" t="str">
            <v>Escavação, carga e transporte de material de 2ª categoria - DMT de 2.000 a 2.500 m - caminho de serviço pavimentado - com escavadeira e caminhão basculante de 14 m³</v>
          </cell>
          <cell r="C5392" t="str">
            <v>m³</v>
          </cell>
          <cell r="D5392" t="str">
            <v>DNIT 105/2009-ES, DNIT 106/2009-ES, DNIT 108/2009-ES</v>
          </cell>
        </row>
        <row r="5393">
          <cell r="A5393">
            <v>5502648</v>
          </cell>
          <cell r="B5393" t="str">
            <v>Escavação, carga e transporte de material de 2ª categoria - DMT de 2.500 a 3.000 m - caminho de serviço pavimentado - com escavadeira e caminhão basculante de 14 m³</v>
          </cell>
          <cell r="C5393" t="str">
            <v>m³</v>
          </cell>
          <cell r="D5393" t="str">
            <v>DNIT 105/2009-ES, DNIT 106/2009-ES, DNIT 108/2009-ES</v>
          </cell>
        </row>
        <row r="5394">
          <cell r="A5394">
            <v>5502663</v>
          </cell>
          <cell r="B5394" t="str">
            <v>Escavação, carga e transporte de material de 3ª categoria - DMT de de 0 a 50 m sem transporte</v>
          </cell>
          <cell r="C5394" t="str">
            <v>m³</v>
          </cell>
          <cell r="D5394" t="str">
            <v>DNIT 106/2009-ES, DNIT 108/2009-ES</v>
          </cell>
        </row>
        <row r="5395">
          <cell r="A5395">
            <v>5502742</v>
          </cell>
          <cell r="B5395" t="str">
            <v>Escavação, carga e transporte de material de 3ª categoria - DMT de 50 a 200 m - caminho de serviço em leito natural com caminhão basculante de 12 m³</v>
          </cell>
          <cell r="C5395" t="str">
            <v>m³</v>
          </cell>
          <cell r="D5395" t="str">
            <v>DNIT 105/2009-ES, DNIT 106/2009-ES, DNIT 108/2009-ES</v>
          </cell>
        </row>
        <row r="5396">
          <cell r="A5396">
            <v>5502743</v>
          </cell>
          <cell r="B5396" t="str">
            <v>Escavação, carga e transporte de material de 3ª categoria - DMT de 200 a 400 m - caminho de serviço em leito natural com caminhão basculante de 12 m³</v>
          </cell>
          <cell r="C5396" t="str">
            <v>m³</v>
          </cell>
          <cell r="D5396" t="str">
            <v>DNIT 105/2009-ES, DNIT 106/2009-ES, DNIT 108/2009-ES</v>
          </cell>
        </row>
        <row r="5397">
          <cell r="A5397">
            <v>5502744</v>
          </cell>
          <cell r="B5397" t="str">
            <v>Escavação, carga e transporte de material de 3ª categoria - DMT de 400 a 600 m - caminho de serviço em leito natural com caminhão basculante de 12 m³</v>
          </cell>
          <cell r="C5397" t="str">
            <v>m³</v>
          </cell>
          <cell r="D5397" t="str">
            <v>DNIT 105/2009-ES, DNIT 106/2009-ES, DNIT 108/2009-ES</v>
          </cell>
        </row>
        <row r="5398">
          <cell r="A5398">
            <v>5502745</v>
          </cell>
          <cell r="B5398" t="str">
            <v>Escavação, carga e transporte de material de 3ª categoria - DMT de 600 a 800 m - caminho de serviço em leito natural com caminhão basculante de 12 m³</v>
          </cell>
          <cell r="C5398" t="str">
            <v>m³</v>
          </cell>
          <cell r="D5398" t="str">
            <v>DNIT 105/2009-ES, DNIT 106/2009-ES, DNIT 108/2009-ES</v>
          </cell>
        </row>
        <row r="5399">
          <cell r="A5399">
            <v>5502746</v>
          </cell>
          <cell r="B5399" t="str">
            <v>Escavação, carga e transporte de material de 3ª categoria - DMT de 800 a 1.000 m - caminho de serviço em leito natural com caminhão basculante de 12 m³</v>
          </cell>
          <cell r="C5399" t="str">
            <v>m³</v>
          </cell>
          <cell r="D5399" t="str">
            <v>DNIT 105/2009-ES, DNIT 106/2009-ES, DNIT 108/2009-ES</v>
          </cell>
        </row>
        <row r="5400">
          <cell r="A5400">
            <v>5502747</v>
          </cell>
          <cell r="B5400" t="str">
            <v>Escavação, carga e transporte de material de 3ª categoria - DMT de 1.000 a 1.200 m - caminho de serviço em leito natural com caminhão basculante de 12 m³</v>
          </cell>
          <cell r="C5400" t="str">
            <v>m³</v>
          </cell>
          <cell r="D5400" t="str">
            <v>DNIT 105/2009-ES, DNIT 106/2009-ES, DNIT 108/2009-ES</v>
          </cell>
        </row>
        <row r="5401">
          <cell r="A5401">
            <v>5502748</v>
          </cell>
          <cell r="B5401" t="str">
            <v>Escavação, carga e transporte de material de 3ª categoria - DMT de 1.200 a 1.400 m - caminho de serviço em leito natural com caminhão basculante de 12 m³</v>
          </cell>
          <cell r="C5401" t="str">
            <v>m³</v>
          </cell>
          <cell r="D5401" t="str">
            <v>DNIT 105/2009-ES, DNIT 106/2009-ES, DNIT 108/2009-ES</v>
          </cell>
        </row>
        <row r="5402">
          <cell r="A5402">
            <v>5502749</v>
          </cell>
          <cell r="B5402" t="str">
            <v>Escavação, carga e transporte de material de 3ª categoria - DMT de 1.400 a 1.600 m - caminho de serviço em leito natural com caminhão basculante de 12 m³</v>
          </cell>
          <cell r="C5402" t="str">
            <v>m³</v>
          </cell>
          <cell r="D5402" t="str">
            <v>DNIT 105/2009-ES, DNIT 106/2009-ES, DNIT 108/2009-ES</v>
          </cell>
        </row>
        <row r="5403">
          <cell r="A5403">
            <v>5502750</v>
          </cell>
          <cell r="B5403" t="str">
            <v>Escavação, carga e transporte de material de 3ª categoria - DMT de 1.600 a 1.800 m - caminho de serviço em leito natural com caminhão basculante de 12 m³</v>
          </cell>
          <cell r="C5403" t="str">
            <v>m³</v>
          </cell>
          <cell r="D5403" t="str">
            <v>DNIT 105/2009-ES, DNIT 106/2009-ES, DNIT 108/2009-ES</v>
          </cell>
        </row>
        <row r="5404">
          <cell r="A5404">
            <v>5502751</v>
          </cell>
          <cell r="B5404" t="str">
            <v>Escavação, carga e transporte de material de 3ª categoria - DMT de 1.800 a 2.000 m - caminho de serviço em leito natural com caminhão basculante de 12 m³</v>
          </cell>
          <cell r="C5404" t="str">
            <v>m³</v>
          </cell>
          <cell r="D5404" t="str">
            <v>DNIT 105/2009-ES, DNIT 106/2009-ES, DNIT 108/2009-ES</v>
          </cell>
        </row>
        <row r="5405">
          <cell r="A5405">
            <v>5502752</v>
          </cell>
          <cell r="B5405" t="str">
            <v>Escavação, carga e transporte de material de 3ª categoria - DMT de 2.000 a 2.500 m - caminho de serviço em leito natural com caminhão basculante de 12 m³</v>
          </cell>
          <cell r="C5405" t="str">
            <v>m³</v>
          </cell>
          <cell r="D5405" t="str">
            <v>DNIT 105/2009-ES, DNIT 106/2009-ES, DNIT 108/2009-ES</v>
          </cell>
        </row>
        <row r="5406">
          <cell r="A5406">
            <v>5502753</v>
          </cell>
          <cell r="B5406" t="str">
            <v>Escavação, carga e transporte de material de 3ª categoria - DMT de 2.500 a 3.000 m - caminho de serviço em leito natural com caminhão basculante de 12 m³</v>
          </cell>
          <cell r="C5406" t="str">
            <v>m³</v>
          </cell>
          <cell r="D5406" t="str">
            <v>DNIT 105/2009-ES, DNIT 106/2009-ES, DNIT 108/2009-ES</v>
          </cell>
        </row>
        <row r="5407">
          <cell r="A5407">
            <v>5502768</v>
          </cell>
          <cell r="B5407" t="str">
            <v>Escavação, carga e transporte de material de 3ª categoria - DMT de 50 a 200 m - caminho de serviço em revestimento primário - com caminhão basculante de 12 m³</v>
          </cell>
          <cell r="C5407" t="str">
            <v>m³</v>
          </cell>
          <cell r="D5407" t="str">
            <v>DNIT 105/2009-ES, DNIT 106/2009-ES, DNIT 108/2009-ES</v>
          </cell>
        </row>
        <row r="5408">
          <cell r="A5408">
            <v>5502769</v>
          </cell>
          <cell r="B5408" t="str">
            <v>Escavação, carga e transporte de material de 3ª categoria - DMT de 200 a 400 m - caminho de serviço em revestimento primário - com caminhão basculante de 12 m³</v>
          </cell>
          <cell r="C5408" t="str">
            <v>m³</v>
          </cell>
          <cell r="D5408" t="str">
            <v>DNIT 105/2009-ES, DNIT 106/2009-ES, DNIT 108/2009-ES</v>
          </cell>
        </row>
        <row r="5409">
          <cell r="A5409">
            <v>5502770</v>
          </cell>
          <cell r="B5409" t="str">
            <v>Escavação, carga e transporte de material de 3ª categoria - DMT de 400 a 600 m - caminho de serviço em revestimento primário - com caminhão basculante de 12 m³</v>
          </cell>
          <cell r="C5409" t="str">
            <v>m³</v>
          </cell>
          <cell r="D5409" t="str">
            <v>DNIT 105/2009-ES, DNIT 106/2009-ES, DNIT 108/2009-ES</v>
          </cell>
        </row>
        <row r="5410">
          <cell r="A5410">
            <v>5502771</v>
          </cell>
          <cell r="B5410" t="str">
            <v>Escavação, carga e transporte de material de 3ª categoria - DMT de 600 a 800 m - caminho de serviço em revestimento primário - com caminhão basculante de 12 m³</v>
          </cell>
          <cell r="C5410" t="str">
            <v>m³</v>
          </cell>
          <cell r="D5410" t="str">
            <v>DNIT 105/2009-ES, DNIT 106/2009-ES, DNIT 108/2009-ES</v>
          </cell>
        </row>
        <row r="5411">
          <cell r="A5411">
            <v>5502772</v>
          </cell>
          <cell r="B5411" t="str">
            <v>Escavação, carga e transporte de material de 3ª categoria - DMT de 800 a 1.000 m - caminho de serviço em revestimento primário - com caminhão basculante de 12 m³</v>
          </cell>
          <cell r="C5411" t="str">
            <v>m³</v>
          </cell>
          <cell r="D5411" t="str">
            <v>DNIT 105/2009-ES, DNIT 106/2009-ES, DNIT 108/2009-ES</v>
          </cell>
        </row>
        <row r="5412">
          <cell r="A5412">
            <v>5502773</v>
          </cell>
          <cell r="B5412" t="str">
            <v>Escavação, carga e transporte de material de 3ª categoria - DMT de 1.000 a 1.200 m - caminho de serviço em revestimento primário - com caminhão basculante de 12 m³</v>
          </cell>
          <cell r="C5412" t="str">
            <v>m³</v>
          </cell>
          <cell r="D5412" t="str">
            <v>DNIT 105/2009-ES, DNIT 106/2009-ES, DNIT 108/2009-ES</v>
          </cell>
        </row>
        <row r="5413">
          <cell r="A5413">
            <v>5502774</v>
          </cell>
          <cell r="B5413" t="str">
            <v>Escavação, carga e transporte de material de 3ª categoria - DMT de 1.200 a 1.400 m - caminho de serviço em revestimento primário - com caminhão basculante de 12 m³</v>
          </cell>
          <cell r="C5413" t="str">
            <v>m³</v>
          </cell>
          <cell r="D5413" t="str">
            <v>DNIT 105/2009-ES, DNIT 106/2009-ES, DNIT 108/2009-ES</v>
          </cell>
        </row>
        <row r="5414">
          <cell r="A5414">
            <v>5502775</v>
          </cell>
          <cell r="B5414" t="str">
            <v>Escavação, carga e transporte de material de 3ª categoria - DMT de 1.400 a 1.600 m - caminho de serviço em revestimento primário - com caminhão basculante de 12 m³</v>
          </cell>
          <cell r="C5414" t="str">
            <v>m³</v>
          </cell>
          <cell r="D5414" t="str">
            <v>DNIT 105/2009-ES, DNIT 106/2009-ES, DNIT 108/2009-ES</v>
          </cell>
        </row>
        <row r="5415">
          <cell r="A5415">
            <v>5502776</v>
          </cell>
          <cell r="B5415" t="str">
            <v>Escavação, carga e transporte de material de 3ª categoria - DMT de 1.600 a 1.800 m - caminho de serviço em revestimento primário - com caminhão basculante de 12 m³</v>
          </cell>
          <cell r="C5415" t="str">
            <v>m³</v>
          </cell>
          <cell r="D5415" t="str">
            <v>DNIT 105/2009-ES, DNIT 106/2009-ES, DNIT 108/2009-ES</v>
          </cell>
        </row>
        <row r="5416">
          <cell r="A5416">
            <v>5502777</v>
          </cell>
          <cell r="B5416" t="str">
            <v>Escavação, carga e transporte de material de 3ª categoria - DMT de 1.800 a 2.000 m - caminho de serviço em revestimento primário - com caminhão basculante de 12 m</v>
          </cell>
          <cell r="C5416" t="str">
            <v>m³</v>
          </cell>
          <cell r="D5416" t="str">
            <v>DNIT 105/2009-ES, DNIT 106/2009-ES, DNIT 108/2009-ES</v>
          </cell>
        </row>
        <row r="5417">
          <cell r="A5417">
            <v>5502778</v>
          </cell>
          <cell r="B5417" t="str">
            <v>Escavação, carga e transporte de material de 3ª categoria - DMT de 2.000 a 2.500 m - caminho de serviço em revestimento primário - com caminhão basculante de 12 m³</v>
          </cell>
          <cell r="C5417" t="str">
            <v>m³</v>
          </cell>
          <cell r="D5417" t="str">
            <v>DNIT 105/2009-ES, DNIT 106/2009-ES, DNIT 108/2009-ES</v>
          </cell>
        </row>
        <row r="5418">
          <cell r="A5418">
            <v>5502779</v>
          </cell>
          <cell r="B5418" t="str">
            <v>Escavação, carga e transporte de material de 3ª categoria - DMT de 2.500 a 3.000 m - caminho de serviço em revestimento primário - com caminhão basculante de 12 m³</v>
          </cell>
          <cell r="C5418" t="str">
            <v>m³</v>
          </cell>
          <cell r="D5418" t="str">
            <v>DNIT 105/2009-ES, DNIT 106/2009-ES, DNIT 108/2009-ES</v>
          </cell>
        </row>
        <row r="5419">
          <cell r="A5419">
            <v>5502794</v>
          </cell>
          <cell r="B5419" t="str">
            <v>Escavação, carga e transporte de material de 3ª categoria - DMT de 50 a 200 m - caminho de serviço pavimentado - com caminhão basculante de 12 m³</v>
          </cell>
          <cell r="C5419" t="str">
            <v>m³</v>
          </cell>
          <cell r="D5419" t="str">
            <v>DNIT 105/2009-ES, DNIT 106/2009-ES, DNIT 108/2009-ES</v>
          </cell>
        </row>
        <row r="5420">
          <cell r="A5420">
            <v>5502795</v>
          </cell>
          <cell r="B5420" t="str">
            <v>Escavação, carga e transporte de material de 3ª categoria - DMT de 200 a 400 m - caminho de serviço pavimentado - com caminhão basculante de 12 m³</v>
          </cell>
          <cell r="C5420" t="str">
            <v>m³</v>
          </cell>
          <cell r="D5420" t="str">
            <v>DNIT 105/2009-ES, DNIT 106/2009-ES, DNIT 108/2009-ES</v>
          </cell>
        </row>
        <row r="5421">
          <cell r="A5421">
            <v>5502796</v>
          </cell>
          <cell r="B5421" t="str">
            <v>Escavação, carga e transporte de material de 3ª categoria - DMT de 400 a 600 m - caminho de serviço pavimentado - com caminhão basculante de 12 m³</v>
          </cell>
          <cell r="C5421" t="str">
            <v>m³</v>
          </cell>
          <cell r="D5421" t="str">
            <v>DNIT 105/2009-ES, DNIT 106/2009-ES, DNIT 108/2009-ES</v>
          </cell>
        </row>
        <row r="5422">
          <cell r="A5422">
            <v>5502797</v>
          </cell>
          <cell r="B5422" t="str">
            <v>Escavação, carga e transporte de material de 3ª categoria - DMT de 600 a 800 m - caminho de serviço pavimentado - com caminhão basculante de 12 m³</v>
          </cell>
          <cell r="C5422" t="str">
            <v>m³</v>
          </cell>
          <cell r="D5422" t="str">
            <v>DNIT 105/2009-ES, DNIT 106/2009-ES, DNIT 108/2009-ES</v>
          </cell>
        </row>
        <row r="5423">
          <cell r="A5423">
            <v>5502798</v>
          </cell>
          <cell r="B5423" t="str">
            <v>Escavação, carga e transporte de material de 3ª categoria - DMT de 800 a 1.000 m - caminho de serviço pavimentado - com caminhão basculante de 12 m³</v>
          </cell>
          <cell r="C5423" t="str">
            <v>m³</v>
          </cell>
          <cell r="D5423" t="str">
            <v>DNIT 105/2009-ES, DNIT 106/2009-ES, DNIT 108/2009-ES</v>
          </cell>
        </row>
        <row r="5424">
          <cell r="A5424">
            <v>5502799</v>
          </cell>
          <cell r="B5424" t="str">
            <v>Escavação, carga e transporte de material de 3ª categoria - DMT de 1.000 a 1.200 m - caminho de serviço pavimentado - com caminhão basculante de 12 m³</v>
          </cell>
          <cell r="C5424" t="str">
            <v>m³</v>
          </cell>
          <cell r="D5424" t="str">
            <v>DNIT 105/2009-ES, DNIT 106/2009-ES, DNIT 108/2009-ES</v>
          </cell>
        </row>
        <row r="5425">
          <cell r="A5425">
            <v>5502800</v>
          </cell>
          <cell r="B5425" t="str">
            <v>Escavação, carga e transporte de material de 3ª categoria - DMT de 1.200 a 1.400 m - caminho de serviço pavimentado - com caminhão basculante de 12 m³</v>
          </cell>
          <cell r="C5425" t="str">
            <v>m³</v>
          </cell>
          <cell r="D5425" t="str">
            <v>DNIT 105/2009-ES, DNIT 106/2009-ES, DNIT 108/2009-ES</v>
          </cell>
        </row>
        <row r="5426">
          <cell r="A5426">
            <v>5502801</v>
          </cell>
          <cell r="B5426" t="str">
            <v>Escavação, carga e transporte de material de 3ª categoria - DMT de 1.400 a 1.600 m - caminho de serviço pavimentado - com caminhão basculante de 12 m³</v>
          </cell>
          <cell r="C5426" t="str">
            <v>m³</v>
          </cell>
          <cell r="D5426" t="str">
            <v>DNIT 105/2009-ES, DNIT 106/2009-ES, DNIT 108/2009-ES</v>
          </cell>
        </row>
        <row r="5427">
          <cell r="A5427">
            <v>5502802</v>
          </cell>
          <cell r="B5427" t="str">
            <v>Escavação, carga e transporte de material de 3ª categoria - DMT de 1.600 a 1.800 m - caminho de serviço pavimentado - com caminhão basculante de 12 m³</v>
          </cell>
          <cell r="C5427" t="str">
            <v>m³</v>
          </cell>
          <cell r="D5427" t="str">
            <v>DNIT 105/2009-ES, DNIT 106/2009-ES, DNIT 108/2009-ES</v>
          </cell>
        </row>
        <row r="5428">
          <cell r="A5428">
            <v>5502803</v>
          </cell>
          <cell r="B5428" t="str">
            <v>Escavação, carga e transporte de material de 3ª categoria - DMT de 1.800 a 2.000 m - caminho de serviço pavimentado - com caminhão basculante de 12 m³</v>
          </cell>
          <cell r="C5428" t="str">
            <v>m³</v>
          </cell>
          <cell r="D5428" t="str">
            <v>DNIT 105/2009-ES, DNIT 106/2009-ES, DNIT 108/2009-ES</v>
          </cell>
        </row>
        <row r="5429">
          <cell r="A5429">
            <v>5502804</v>
          </cell>
          <cell r="B5429" t="str">
            <v>Escavação, carga e transporte de material de 3ª categoria - DMT de 2.000 a 2.500 m - caminho de serviço pavimentado - com caminhão basculante de 12 m³</v>
          </cell>
          <cell r="C5429" t="str">
            <v>m³</v>
          </cell>
          <cell r="D5429" t="str">
            <v>DNIT 105/2009-ES, DNIT 106/2009-ES, DNIT 108/2009-ES</v>
          </cell>
        </row>
        <row r="5430">
          <cell r="A5430">
            <v>5502805</v>
          </cell>
          <cell r="B5430" t="str">
            <v>Escavação, carga e transporte de material de 3ª categoria - DMT de 2.500 a 3.000 m - caminho de serviço pavimentado - com caminhão basculante de 12 m³</v>
          </cell>
          <cell r="C5430" t="str">
            <v>m³</v>
          </cell>
          <cell r="D5430" t="str">
            <v>DNIT 105/2009-ES, DNIT 106/2009-ES, DNIT 108/2009-ES</v>
          </cell>
        </row>
        <row r="5431">
          <cell r="A5431">
            <v>5502806</v>
          </cell>
          <cell r="B5431" t="str">
            <v>Camada drenante com conformação de trator de esteira - areia comercial</v>
          </cell>
          <cell r="C5431" t="str">
            <v>m³</v>
          </cell>
          <cell r="D5431"/>
        </row>
        <row r="5432">
          <cell r="A5432">
            <v>5502807</v>
          </cell>
          <cell r="B5432" t="str">
            <v>Camada drenante com conformação de trator de esteira - areia extraída</v>
          </cell>
          <cell r="C5432" t="str">
            <v>m³</v>
          </cell>
          <cell r="D5432"/>
        </row>
        <row r="5433">
          <cell r="A5433">
            <v>5502820</v>
          </cell>
          <cell r="B5433" t="str">
            <v>Escavação, carga e transporte de solos moles - DMT de 0 a 50 m</v>
          </cell>
          <cell r="C5433" t="str">
            <v>m³</v>
          </cell>
          <cell r="D5433" t="str">
            <v>DNIT 106/2009-ES, DNIT 108/2009-ES</v>
          </cell>
        </row>
        <row r="5434">
          <cell r="A5434">
            <v>5502822</v>
          </cell>
          <cell r="B5434" t="str">
            <v>Compactação de camada final de aterro de rocha - rachão e brita produzidos</v>
          </cell>
          <cell r="C5434" t="str">
            <v>m³</v>
          </cell>
          <cell r="D5434" t="str">
            <v>DNIT 108/2009-ES</v>
          </cell>
        </row>
        <row r="5435">
          <cell r="A5435">
            <v>5502825</v>
          </cell>
          <cell r="B5435" t="str">
            <v>Escavação, carga e transporte de material de 1ª categoria na distância de 3.000 m - caminho de serviço em leito natural - com carregadeira e caminhão basculante de 14 m³</v>
          </cell>
          <cell r="C5435" t="str">
            <v>m³</v>
          </cell>
          <cell r="D5435" t="str">
            <v>DNIT 105/2009-ES, DNIT 106/2009-ES, DNIT 108/2009-ES</v>
          </cell>
        </row>
        <row r="5436">
          <cell r="A5436">
            <v>5502826</v>
          </cell>
          <cell r="B5436" t="str">
            <v>Escavação, carga e transporte de material de 1ª categoria na distância de 3.000 m - caminho de serviço em revestimento primário - com carregadeira e caminhão basculante de 14 m³</v>
          </cell>
          <cell r="C5436" t="str">
            <v>m³</v>
          </cell>
          <cell r="D5436" t="str">
            <v>DNIT 105/2009-ES, DNIT 106/2009-ES, DNIT 108/2009-ES</v>
          </cell>
        </row>
        <row r="5437">
          <cell r="A5437">
            <v>5502827</v>
          </cell>
          <cell r="B5437" t="str">
            <v>Escavação, carga e transporte de material de 1ª categoria na distância de 3.000 m - caminho de serviço pavimentado - com carregadeira e caminhão basculante de 14 m³</v>
          </cell>
          <cell r="C5437" t="str">
            <v>m³</v>
          </cell>
          <cell r="D5437" t="str">
            <v>DNIT 105/2009-ES, DNIT 106/2009-ES, DNIT 108/2009-ES</v>
          </cell>
        </row>
        <row r="5438">
          <cell r="A5438">
            <v>5502834</v>
          </cell>
          <cell r="B5438" t="str">
            <v>Escavação, carga e transporte de material de 1ª categoria na distância de 3.000 m - caminho de serviço em leito natural - com escavadeira e caminhão basculante de 14 m³</v>
          </cell>
          <cell r="C5438" t="str">
            <v>m³</v>
          </cell>
          <cell r="D5438" t="str">
            <v>DNIT 105/2009-ES, DNIT 106/2009-ES, DNIT 108/2009-ES</v>
          </cell>
        </row>
        <row r="5439">
          <cell r="A5439">
            <v>5502835</v>
          </cell>
          <cell r="B5439" t="str">
            <v>Escavação, carga e transporte de material de 1ª categoria na distância de 3.000 m - caminho de serviço em revestimento primário - com escavadeira e caminhão basculante de 14 m³</v>
          </cell>
          <cell r="C5439" t="str">
            <v>m³</v>
          </cell>
          <cell r="D5439" t="str">
            <v>DNIT 105/2009-ES, DNIT 106/2009-ES, DNIT 108/2009-ES</v>
          </cell>
        </row>
        <row r="5440">
          <cell r="A5440">
            <v>5502836</v>
          </cell>
          <cell r="B5440" t="str">
            <v>Escavação, carga e transporte de material de 1ª categoria na distância de 3.000 m - caminho de serviço pavimentado - com escavadeira e caminhão basculante de 14 m³</v>
          </cell>
          <cell r="C5440" t="str">
            <v>m³</v>
          </cell>
          <cell r="D5440" t="str">
            <v>DNIT 105/2009-ES, DNIT 106/2009-ES, DNIT 108/2009-ES</v>
          </cell>
        </row>
        <row r="5441">
          <cell r="A5441">
            <v>5502857</v>
          </cell>
          <cell r="B5441" t="str">
            <v>Escavação, carga e transporte de material de 2ª categoria na distância de 3.000 m - caminho de serviço em leito natural com carregadeira e caminhão basculante de 14 m³</v>
          </cell>
          <cell r="C5441" t="str">
            <v>m³</v>
          </cell>
          <cell r="D5441" t="str">
            <v>DNIT 105/2009-ES, DNIT 106/2009-ES, DNIT 108/2009-ES</v>
          </cell>
        </row>
        <row r="5442">
          <cell r="A5442">
            <v>5502858</v>
          </cell>
          <cell r="B5442" t="str">
            <v>Escavação, carga e transporte de material de 2ª categoria na distância de 3.000 m -caminho de serviço com revestimento primário com carregadeira e caminhão basculante de 14 m³</v>
          </cell>
          <cell r="C5442" t="str">
            <v>m³</v>
          </cell>
          <cell r="D5442" t="str">
            <v>DNIT 105/2009-ES, DNIT 106/2009-ES, DNIT 108/2009-ES</v>
          </cell>
        </row>
        <row r="5443">
          <cell r="A5443">
            <v>5502859</v>
          </cell>
          <cell r="B5443" t="str">
            <v>Escavação, carga e transporte de material de 2ª categoria na distância de 3.000 m - caminho de serviço pavimentado - com carregadeira e caminhão basculante de 14 m³</v>
          </cell>
          <cell r="C5443" t="str">
            <v>m³</v>
          </cell>
          <cell r="D5443" t="str">
            <v>DNIT 105/2009-ES, DNIT 106/2009-ES, DNIT 108/2009-ES</v>
          </cell>
        </row>
        <row r="5444">
          <cell r="A5444">
            <v>5502880</v>
          </cell>
          <cell r="B5444" t="str">
            <v>Escavação, carga e transporte de material de 2ª categoria na distância de 3.000 m - caminho de serviço em leito natural - com escavadeira e caminhão basculante de 14 m³</v>
          </cell>
          <cell r="C5444" t="str">
            <v>m³</v>
          </cell>
          <cell r="D5444" t="str">
            <v>DNIT 105/2009-ES, DNIT 106/2009-ES, DNIT 108/2009-ES</v>
          </cell>
        </row>
        <row r="5445">
          <cell r="A5445">
            <v>5502881</v>
          </cell>
          <cell r="B5445" t="str">
            <v>Escavação, carga e transporte de material de 2ª categoria na distância de 3.000 m - caminho de serviço em revestimento primário - com escavadeira e caminhão basculante de 14 m³</v>
          </cell>
          <cell r="C5445" t="str">
            <v>m³</v>
          </cell>
          <cell r="D5445" t="str">
            <v>DNIT 105/2009-ES, DNIT 106/2009-ES, DNIT 108/2009-ES</v>
          </cell>
        </row>
        <row r="5446">
          <cell r="A5446">
            <v>5502882</v>
          </cell>
          <cell r="B5446" t="str">
            <v>Escavação, carga e transporte de material de 2ª categoria na distância de 3.000 m - caminho de serviço pavimentado - com escavadeira e caminhão basculante de 14 m³</v>
          </cell>
          <cell r="C5446" t="str">
            <v>m³</v>
          </cell>
          <cell r="D5446" t="str">
            <v>DNIT 105/2009-ES, DNIT 106/2009-ES, DNIT 108/2009-ES</v>
          </cell>
        </row>
        <row r="5447">
          <cell r="A5447">
            <v>5502886</v>
          </cell>
          <cell r="B5447" t="str">
            <v>Escavação, carga e transporte de material de 3ª categoria na distância de 3.000 m - caminho de serviço em leito natural com caminhão basculante de 12 m³</v>
          </cell>
          <cell r="C5447" t="str">
            <v>m³</v>
          </cell>
          <cell r="D5447" t="str">
            <v>DNIT 105/2009-ES, DNIT 106/2009-ES, DNIT 108/2009-ES</v>
          </cell>
        </row>
        <row r="5448">
          <cell r="A5448">
            <v>5502887</v>
          </cell>
          <cell r="B5448" t="str">
            <v>Escavação, carga e transporte de material de 3ª categoria na distância de 3.000 m - caminho de serviço em revestimento primário - com caminhão basculante de 12 m³</v>
          </cell>
          <cell r="C5448" t="str">
            <v>m³</v>
          </cell>
          <cell r="D5448" t="str">
            <v>DNIT 105/2009-ES, DNIT 106/2009-ES, DNIT 108/2009-ES</v>
          </cell>
        </row>
        <row r="5449">
          <cell r="A5449">
            <v>5502888</v>
          </cell>
          <cell r="B5449" t="str">
            <v>Escavação, carga e transporte de material de 3ª categoria na distância de 3.000 m - caminho de serviço pavimentado - com caminhão basculante de 12 m³</v>
          </cell>
          <cell r="C5449" t="str">
            <v>m³</v>
          </cell>
          <cell r="D5449" t="str">
            <v>DNIT 105/2009-ES, DNIT 106/2009-ES, DNIT 108/2009-ES</v>
          </cell>
        </row>
        <row r="5450">
          <cell r="A5450">
            <v>5502889</v>
          </cell>
          <cell r="B5450" t="str">
            <v>Escavação, carga e transporte de solos moles na distância de 3.000 m - caminho de serviço em leito natural - com caminhão basculante de 14 m³</v>
          </cell>
          <cell r="C5450" t="str">
            <v>m³</v>
          </cell>
          <cell r="D5450" t="str">
            <v>DNIT 105/2009-ES, DNIT 106/2009-ES, DNIT 108/2009-ES</v>
          </cell>
        </row>
        <row r="5451">
          <cell r="A5451">
            <v>5502899</v>
          </cell>
          <cell r="B5451" t="str">
            <v>Escavação, carga e transporte de solos moles - DMT de 50 a 200 m - caminho de serviço em leito natural - com caminhão basculante de 14 m³</v>
          </cell>
          <cell r="C5451" t="str">
            <v>m³</v>
          </cell>
          <cell r="D5451" t="str">
            <v>DNIT 105/2009-ES, DNIT 106/2009-ES, DNIT 108/2009-ES</v>
          </cell>
        </row>
        <row r="5452">
          <cell r="A5452">
            <v>5502900</v>
          </cell>
          <cell r="B5452" t="str">
            <v>Escavação, carga e transporte de solos moles - DMT de 200 a 400 m - caminho de serviço em leito natural - com caminhão basculante de 14 m³</v>
          </cell>
          <cell r="C5452" t="str">
            <v>m³</v>
          </cell>
          <cell r="D5452" t="str">
            <v>DNIT 105/2009-ES, DNIT 106/2009-ES, DNIT 108/2009-ES</v>
          </cell>
        </row>
        <row r="5453">
          <cell r="A5453">
            <v>5502901</v>
          </cell>
          <cell r="B5453" t="str">
            <v>Escavação, carga e transporte de solos moles - DMT de 400 a 600 m - caminho de serviço em leito natural - com caminhão basculante de 14 m³</v>
          </cell>
          <cell r="C5453" t="str">
            <v>m³</v>
          </cell>
          <cell r="D5453" t="str">
            <v>DNIT 105/2009-ES, DNIT 106/2009-ES, DNIT 108/2009-ES</v>
          </cell>
        </row>
        <row r="5454">
          <cell r="A5454">
            <v>5502902</v>
          </cell>
          <cell r="B5454" t="str">
            <v>Escavação, carga e transporte de solos moles - DMT de 600 a 800 m - caminho de serviço em leito natural - com caminhão basculante de 14 m³</v>
          </cell>
          <cell r="C5454" t="str">
            <v>m³</v>
          </cell>
          <cell r="D5454" t="str">
            <v>DNIT 105/2009-ES, DNIT 106/2009-ES, DNIT 108/2009-ES</v>
          </cell>
        </row>
        <row r="5455">
          <cell r="A5455">
            <v>5502903</v>
          </cell>
          <cell r="B5455" t="str">
            <v>Escavação, carga e transporte de solos moles - DMT de 800 a 1.000 m - caminho de serviço em leito natural - com caminhão basculante de 14 m³</v>
          </cell>
          <cell r="C5455" t="str">
            <v>m³</v>
          </cell>
          <cell r="D5455" t="str">
            <v>DNIT 105/2009-ES, DNIT 106/2009-ES, DNIT 108/2009-ES</v>
          </cell>
        </row>
        <row r="5456">
          <cell r="A5456">
            <v>5502904</v>
          </cell>
          <cell r="B5456" t="str">
            <v>Escavação, carga e transporte de solos moles - DMT de 1.000 a 1.200 m - caminho de serviço em leito natural - com caminhão basculante de 14 m³</v>
          </cell>
          <cell r="C5456" t="str">
            <v>m³</v>
          </cell>
          <cell r="D5456" t="str">
            <v>DNIT 105/2009-ES, DNIT 106/2009-ES, DNIT 108/2009-ES</v>
          </cell>
        </row>
        <row r="5457">
          <cell r="A5457">
            <v>5502905</v>
          </cell>
          <cell r="B5457" t="str">
            <v>Escavação, carga e transporte de solos moles - DMT de 1.200 a 1.400 m - caminho de serviço em leito natural - com caminhão basculante de 14 m³</v>
          </cell>
          <cell r="C5457" t="str">
            <v>m³</v>
          </cell>
          <cell r="D5457" t="str">
            <v>DNIT 105/2009-ES, DNIT 106/2009-ES, DNIT 108/2009-ES</v>
          </cell>
        </row>
        <row r="5458">
          <cell r="A5458">
            <v>5502906</v>
          </cell>
          <cell r="B5458" t="str">
            <v>Escavação, carga e transporte de solos moles - DMT de 1.400 a 1.600 m - caminho de serviço em leito natural - com caminhão basculante de 14 m³</v>
          </cell>
          <cell r="C5458" t="str">
            <v>m³</v>
          </cell>
          <cell r="D5458" t="str">
            <v>DNIT 105/2009-ES, DNIT 106/2009-ES, DNIT 108/2009-ES</v>
          </cell>
        </row>
        <row r="5459">
          <cell r="A5459">
            <v>5502907</v>
          </cell>
          <cell r="B5459" t="str">
            <v>Escavação, carga e transporte de solos moles - DMT de 1.600 a 1.800 m - caminho de serviço em leito natural - com caminhão basculante de 14 m³</v>
          </cell>
          <cell r="C5459" t="str">
            <v>m³</v>
          </cell>
          <cell r="D5459" t="str">
            <v>DNIT 105/2009-ES, DNIT 106/2009-ES, DNIT 108/2009-ES</v>
          </cell>
        </row>
        <row r="5460">
          <cell r="A5460">
            <v>5502908</v>
          </cell>
          <cell r="B5460" t="str">
            <v>Escavação, carga e transporte de solos moles - DMT de 1.800 a 2.000 m - caminho de serviço em leito natural - com caminhão basculante de 14 m³</v>
          </cell>
          <cell r="C5460" t="str">
            <v>m³</v>
          </cell>
          <cell r="D5460" t="str">
            <v>DNIT 105/2009-ES, DNIT 106/2009-ES, DNIT 108/2009-ES</v>
          </cell>
        </row>
        <row r="5461">
          <cell r="A5461">
            <v>5502909</v>
          </cell>
          <cell r="B5461" t="str">
            <v>Escavação, carga e transporte de solos moles - DMT de 2.000 a 2.500 m - caminho de serviço em leito natural - com caminhão basculante de 14 m³</v>
          </cell>
          <cell r="C5461" t="str">
            <v>m³</v>
          </cell>
          <cell r="D5461" t="str">
            <v>DNIT 105/2009-ES, DNIT 106/2009-ES, DNIT 108/2009-ES</v>
          </cell>
        </row>
        <row r="5462">
          <cell r="A5462">
            <v>5502910</v>
          </cell>
          <cell r="B5462" t="str">
            <v>Escavação, carga e transporte de solos moles - DMT de 2.500 a 3.000 m - caminho de serviço em leito natural - com caminhão basculante de 14 m³</v>
          </cell>
          <cell r="C5462" t="str">
            <v>m³</v>
          </cell>
          <cell r="D5462" t="str">
            <v>DNIT 105/2009-ES, DNIT 106/2009-ES, DNIT 108/2009-ES</v>
          </cell>
        </row>
        <row r="5463">
          <cell r="A5463">
            <v>5502925</v>
          </cell>
          <cell r="B5463" t="str">
            <v>Escavação, carga e transporte de solos moles - DMT de 50 a 200 m - caminho de serviço em revestimento primário - com caminhão basculante de 14 m³</v>
          </cell>
          <cell r="C5463" t="str">
            <v>m³</v>
          </cell>
          <cell r="D5463" t="str">
            <v>DNIT 105/2009-ES, DNIT 106/2009-ES, DNIT 108/2009-ES</v>
          </cell>
        </row>
        <row r="5464">
          <cell r="A5464">
            <v>5502926</v>
          </cell>
          <cell r="B5464" t="str">
            <v>Escavação, carga e transporte de solos moles - DMT de 200 a 400 m - caminho de serviço em revestimento primário - com caminhão basculante de 14 m³</v>
          </cell>
          <cell r="C5464" t="str">
            <v>m³</v>
          </cell>
          <cell r="D5464" t="str">
            <v>DNIT 105/2009-ES, DNIT 106/2009-ES, DNIT 108/2009-ES</v>
          </cell>
        </row>
        <row r="5465">
          <cell r="A5465">
            <v>5502927</v>
          </cell>
          <cell r="B5465" t="str">
            <v>Escavação, carga e transporte de solos moles - DMT de 400 a 600 m - caminho de serviço em revestimento primário - com caminhão basculante de 14 m³</v>
          </cell>
          <cell r="C5465" t="str">
            <v>m³</v>
          </cell>
          <cell r="D5465" t="str">
            <v>DNIT 105/2009-ES, DNIT 106/2009-ES, DNIT 108/2009-ES</v>
          </cell>
        </row>
        <row r="5466">
          <cell r="A5466">
            <v>5502928</v>
          </cell>
          <cell r="B5466" t="str">
            <v>Escavação, carga e transporte de solos moles - DMT de 600 a 800 m - caminho de serviço em revestimento primário - com caminhão basculante de 14 m³</v>
          </cell>
          <cell r="C5466" t="str">
            <v>m³</v>
          </cell>
          <cell r="D5466" t="str">
            <v>DNIT 105/2009-ES, DNIT 106/2009-ES, DNIT 108/2009-ES</v>
          </cell>
        </row>
        <row r="5467">
          <cell r="A5467">
            <v>5502929</v>
          </cell>
          <cell r="B5467" t="str">
            <v>Escavação, carga e transporte de solos moles - DMT de 800 a 1.000 m - caminho de serviço em revestimento primário - com caminhão basculante de 14 m³</v>
          </cell>
          <cell r="C5467" t="str">
            <v>m³</v>
          </cell>
          <cell r="D5467" t="str">
            <v>DNIT 105/2009-ES, DNIT 106/2009-ES, DNIT 108/2009-ES</v>
          </cell>
        </row>
        <row r="5468">
          <cell r="A5468">
            <v>5502930</v>
          </cell>
          <cell r="B5468" t="str">
            <v>Escavação, carga e transporte de solos moles - DMT de 1.000 a 1.200 m - caminho de serviço em revestimento primário - com caminhão basculante de 14 m³</v>
          </cell>
          <cell r="C5468" t="str">
            <v>m³</v>
          </cell>
          <cell r="D5468" t="str">
            <v>DNIT 105/2009-ES, DNIT 106/2009-ES, DNIT 108/2009-ES</v>
          </cell>
        </row>
        <row r="5469">
          <cell r="A5469">
            <v>5502931</v>
          </cell>
          <cell r="B5469" t="str">
            <v>Escavação, carga e transporte de solos moles - DMT de 1.200 a 1.400 m - caminho de serviço em revestimento primário - com caminhão basculante de 14 m³</v>
          </cell>
          <cell r="C5469" t="str">
            <v>m³</v>
          </cell>
          <cell r="D5469" t="str">
            <v>DNIT 105/2009-ES, DNIT 106/2009-ES, DNIT 108/2009-ES</v>
          </cell>
        </row>
        <row r="5470">
          <cell r="A5470">
            <v>5502932</v>
          </cell>
          <cell r="B5470" t="str">
            <v>Escavação, carga e transporte de solos moles - DMT de 1.400 a 1.600 m - caminho de serviço em revestimento primário - com caminhão basculante de 14 m³</v>
          </cell>
          <cell r="C5470" t="str">
            <v>m³</v>
          </cell>
          <cell r="D5470" t="str">
            <v>DNIT 105/2009-ES, DNIT 106/2009-ES, DNIT 108/2009-ES</v>
          </cell>
        </row>
        <row r="5471">
          <cell r="A5471">
            <v>5502933</v>
          </cell>
          <cell r="B5471" t="str">
            <v>Escavação, carga e transporte de solos moles - DMT de 1.600 a 1.800 m - caminho de serviço em revestimento primário - com caminhão basculante de 14 m³</v>
          </cell>
          <cell r="C5471" t="str">
            <v>m³</v>
          </cell>
          <cell r="D5471" t="str">
            <v>DNIT 105/2009-ES, DNIT 106/2009-ES, DNIT 108/2009-ES</v>
          </cell>
        </row>
        <row r="5472">
          <cell r="A5472">
            <v>5502934</v>
          </cell>
          <cell r="B5472" t="str">
            <v>Escavação, carga e transporte de solos moles - DMT de 1.800 a 2.000 m - caminho de serviço em revestimento primário - com caminhão basculante de 14 m³</v>
          </cell>
          <cell r="C5472" t="str">
            <v>m³</v>
          </cell>
          <cell r="D5472" t="str">
            <v>DNIT 105/2009-ES, DNIT 106/2009-ES, DNIT 108/2009-ES</v>
          </cell>
        </row>
        <row r="5473">
          <cell r="A5473">
            <v>5502935</v>
          </cell>
          <cell r="B5473" t="str">
            <v>Escavação, carga e transporte de solos moles - DMT de 2.000 a 2.500 m - caminho de serviço em revestimento primário - com caminhão basculante de 14 m³</v>
          </cell>
          <cell r="C5473" t="str">
            <v>m³</v>
          </cell>
          <cell r="D5473" t="str">
            <v>DNIT 105/2009-ES, DNIT 106/2009-ES, DNIT 108/2009-ES</v>
          </cell>
        </row>
        <row r="5474">
          <cell r="A5474">
            <v>5502936</v>
          </cell>
          <cell r="B5474" t="str">
            <v>Escavação, carga e transporte de solos moles - DMT de 2.500 a 3.000 m - caminho de serviço em revestimento primário - com caminhão basculante de 14 m³</v>
          </cell>
          <cell r="C5474" t="str">
            <v>m³</v>
          </cell>
          <cell r="D5474" t="str">
            <v>DNIT 105/2009-ES, DNIT 106/2009-ES, DNIT 108/2009-ES</v>
          </cell>
        </row>
        <row r="5475">
          <cell r="A5475">
            <v>5502951</v>
          </cell>
          <cell r="B5475" t="str">
            <v>Escavação, carga e transporte de solos moles - DMT de 50 a 200 m - caminho de serviço pavimentado - com caminhão basculante de 14 m³</v>
          </cell>
          <cell r="C5475" t="str">
            <v>m³</v>
          </cell>
          <cell r="D5475" t="str">
            <v>DNIT 105/2009-ES, DNIT 106/2009-ES, DNIT 108/2009-ES</v>
          </cell>
        </row>
        <row r="5476">
          <cell r="A5476">
            <v>5502952</v>
          </cell>
          <cell r="B5476" t="str">
            <v>Escavação, carga e transporte de solos moles - DMT de 200 a 400 m - caminho de serviço pavimentado - com caminhão basculante de 14 m³</v>
          </cell>
          <cell r="C5476" t="str">
            <v>m³</v>
          </cell>
          <cell r="D5476" t="str">
            <v>DNIT 105/2009-ES, DNIT 106/2009-ES, DNIT 108/2009-ES</v>
          </cell>
        </row>
        <row r="5477">
          <cell r="A5477">
            <v>5502953</v>
          </cell>
          <cell r="B5477" t="str">
            <v>Escavação, carga e transporte de solos moles - DMT de 400 a 600 m - caminho de serviço pavimentado - com caminhão basculante de 14 m³</v>
          </cell>
          <cell r="C5477" t="str">
            <v>m³</v>
          </cell>
          <cell r="D5477" t="str">
            <v>DNIT 105/2009-ES, DNIT 106/2009-ES, DNIT 108/2009-ES</v>
          </cell>
        </row>
        <row r="5478">
          <cell r="A5478">
            <v>5502954</v>
          </cell>
          <cell r="B5478" t="str">
            <v>Escavação, carga e transporte de solos moles - DMT de 600 a 800 m - caminho de serviço pavimentado - com caminhão basculante de 14 m³</v>
          </cell>
          <cell r="C5478" t="str">
            <v>m³</v>
          </cell>
          <cell r="D5478" t="str">
            <v>DNIT 105/2009-ES, DNIT 106/2009-ES, DNIT 108/2009-ES</v>
          </cell>
        </row>
        <row r="5479">
          <cell r="A5479">
            <v>5502955</v>
          </cell>
          <cell r="B5479" t="str">
            <v>Escavação, carga e transporte de solos moles - DMT de 800 a 1.000 m - caminho de serviço pavimentado - com caminhão basculante de 14 m³</v>
          </cell>
          <cell r="C5479" t="str">
            <v>m³</v>
          </cell>
          <cell r="D5479" t="str">
            <v>DNIT 105/2009-ES, DNIT 106/2009-ES, DNIT 108/2009-ES</v>
          </cell>
        </row>
        <row r="5480">
          <cell r="A5480">
            <v>5502956</v>
          </cell>
          <cell r="B5480" t="str">
            <v>Escavação, carga e transporte de solos moles - DMT de 1.000 a 1.200 m - caminho de serviço pavimentado - com caminhão basculante de 14 m³</v>
          </cell>
          <cell r="C5480" t="str">
            <v>m³</v>
          </cell>
          <cell r="D5480" t="str">
            <v>DNIT 105/2009-ES, DNIT 106/2009-ES, DNIT 108/2009-ES</v>
          </cell>
        </row>
        <row r="5481">
          <cell r="A5481">
            <v>5502957</v>
          </cell>
          <cell r="B5481" t="str">
            <v>Escavação, carga e transporte de solos moles - DMT de 1.200 a 1.400 m - caminho de serviço pavimentado - com caminhão basculante de 14 m³</v>
          </cell>
          <cell r="C5481" t="str">
            <v>m³</v>
          </cell>
          <cell r="D5481" t="str">
            <v>DNIT 105/2009-ES, DNIT 106/2009-ES, DNIT 108/2009-ES</v>
          </cell>
        </row>
        <row r="5482">
          <cell r="A5482">
            <v>5502958</v>
          </cell>
          <cell r="B5482" t="str">
            <v>Escavação, carga e transporte de solos moles - DMT de 1.400 a 1.600 m - caminho de serviço pavimentado - com caminhão basculante de 14 m³</v>
          </cell>
          <cell r="C5482" t="str">
            <v>m³</v>
          </cell>
          <cell r="D5482" t="str">
            <v>DNIT 105/2009-ES, DNIT 106/2009-ES, DNIT 108/2009-ES</v>
          </cell>
        </row>
        <row r="5483">
          <cell r="A5483">
            <v>5502959</v>
          </cell>
          <cell r="B5483" t="str">
            <v>Escavação, carga e transporte de solos moles - DMT de 1.600 a 1.800 m - caminho de serviço pavimentado - com caminhão basculante de 14 m³</v>
          </cell>
          <cell r="C5483" t="str">
            <v>m³</v>
          </cell>
          <cell r="D5483" t="str">
            <v>DNIT 105/2009-ES, DNIT 106/2009-ES, DNIT 108/2009-ES</v>
          </cell>
        </row>
        <row r="5484">
          <cell r="A5484">
            <v>5502960</v>
          </cell>
          <cell r="B5484" t="str">
            <v>Escavação, carga e transporte de solos moles - DMT de 1.800 a 2.000 m - caminho de serviço pavimentado - com caminhão basculante de 14 m</v>
          </cell>
          <cell r="C5484" t="str">
            <v>m³</v>
          </cell>
          <cell r="D5484" t="str">
            <v>DNIT 105/2009-ES, DNIT 106/2009-ES, DNIT 108/2009-ES</v>
          </cell>
        </row>
        <row r="5485">
          <cell r="A5485">
            <v>5502961</v>
          </cell>
          <cell r="B5485" t="str">
            <v>Escavação, carga e transporte de solos moles - DMT de 2.000 a 2.500 m - caminho de serviço pavimentado - com caminhão basculante de 14 m³</v>
          </cell>
          <cell r="C5485" t="str">
            <v>m³</v>
          </cell>
          <cell r="D5485" t="str">
            <v>DNIT 105/2009-ES, DNIT 106/2009-ES, DNIT 108/2009-ES</v>
          </cell>
        </row>
        <row r="5486">
          <cell r="A5486">
            <v>5502962</v>
          </cell>
          <cell r="B5486" t="str">
            <v>Escavação, carga e transporte de solos moles - DMT de 2.500 a 3.000 m - caminho de serviço pavimentado - com caminhão basculante de 14 m³</v>
          </cell>
          <cell r="C5486" t="str">
            <v>m³</v>
          </cell>
          <cell r="D5486" t="str">
            <v>DNIT 105/2009-ES, DNIT 106/2009-ES, DNIT 108/2009-ES</v>
          </cell>
        </row>
        <row r="5487">
          <cell r="A5487">
            <v>5502963</v>
          </cell>
          <cell r="B5487" t="str">
            <v>Escavação em material de 3ª categoria - resistência a compressão até 50 MPa - com escavadeira e rompedor hidráulico 1.700 kg</v>
          </cell>
          <cell r="C5487" t="str">
            <v>m³</v>
          </cell>
          <cell r="D5487" t="str">
            <v>DNIT 106/2009-ES, DNIT 108/2009-ES</v>
          </cell>
        </row>
        <row r="5488">
          <cell r="A5488">
            <v>5502964</v>
          </cell>
          <cell r="B5488" t="str">
            <v>Escavação em material de 3ª categoria - resistência a compressão de 50 a 70 MPa - com escavadeira e rompedor hidráulico 1.700 kg</v>
          </cell>
          <cell r="C5488" t="str">
            <v>m³</v>
          </cell>
          <cell r="D5488" t="str">
            <v>DNIT 106/2009-ES, DNIT 108/2009-ES</v>
          </cell>
        </row>
        <row r="5489">
          <cell r="A5489">
            <v>5502965</v>
          </cell>
          <cell r="B5489" t="str">
            <v>Escavação em material de 3ª categoria - resistência a compressão de 70 a 90 MPa - com escavadeira e rompedor hidráulico 1.700 kg</v>
          </cell>
          <cell r="C5489" t="str">
            <v>m³</v>
          </cell>
          <cell r="D5489" t="str">
            <v>DNIT 106/2009-ES, DNIT 108/2009-ES</v>
          </cell>
        </row>
        <row r="5490">
          <cell r="A5490">
            <v>5502966</v>
          </cell>
          <cell r="B5490" t="str">
            <v>Escavação em material de 3ª categoria - resistência a compressão de 90 a 110 MPa - com escavadeira e rompedor hidráulico 1.700 kg</v>
          </cell>
          <cell r="C5490" t="str">
            <v>m³</v>
          </cell>
          <cell r="D5490" t="str">
            <v>DNIT 106/2009-ES, DNIT 108/2009-ES</v>
          </cell>
        </row>
        <row r="5491">
          <cell r="A5491">
            <v>5502967</v>
          </cell>
          <cell r="B5491" t="str">
            <v>Escavação em material de 3ª categoria - resistência a compressão acima de 110 MPa - com escavadeira e rompedor hidráulico 1.700 kg</v>
          </cell>
          <cell r="C5491" t="str">
            <v>m³</v>
          </cell>
          <cell r="D5491" t="str">
            <v>DNIT 106/2009-ES, DNIT 108/2009-ES</v>
          </cell>
        </row>
        <row r="5492">
          <cell r="A5492">
            <v>5502968</v>
          </cell>
          <cell r="B5492" t="str">
            <v>Escavação de vala em material de 3ª categoria - resistência a compressão até 50 MPa - com escavadeira e rompedor hidráulico 1.700 kg</v>
          </cell>
          <cell r="C5492" t="str">
            <v>m³</v>
          </cell>
          <cell r="D5492" t="str">
            <v>DNIT 106/2009-ES, DNIT 108/2009-ES</v>
          </cell>
        </row>
        <row r="5493">
          <cell r="A5493">
            <v>5502969</v>
          </cell>
          <cell r="B5493" t="str">
            <v>Escavação de vala em material de 3ª categoria - resistência a compressão de 50 a 70 MPa - com escavadeira e rompedor hidráulico 1.700 kg</v>
          </cell>
          <cell r="C5493" t="str">
            <v>m³</v>
          </cell>
          <cell r="D5493" t="str">
            <v>DNIT 106/2009-ES, DNIT 108/2009-ES</v>
          </cell>
        </row>
        <row r="5494">
          <cell r="A5494">
            <v>5502970</v>
          </cell>
          <cell r="B5494" t="str">
            <v>Escavação de vala em material de 3ª categoria - resistência a compressão de 70 a 90 MPa - com escavadeira e rompedor hidráulico 1.700 kg</v>
          </cell>
          <cell r="C5494" t="str">
            <v>m³</v>
          </cell>
          <cell r="D5494" t="str">
            <v>DNIT 106/2009-ES, DNIT 108/2009-ES</v>
          </cell>
        </row>
        <row r="5495">
          <cell r="A5495">
            <v>5502971</v>
          </cell>
          <cell r="B5495" t="str">
            <v>Escavação de vala em material de 3ª categoria - resistência a compressão de 90 a 110 MPa - com escavadeira e rompedor hidráulico 1.700 kg</v>
          </cell>
          <cell r="C5495" t="str">
            <v>m³</v>
          </cell>
          <cell r="D5495" t="str">
            <v>DNIT 106/2009-ES, DNIT 108/2009-ES</v>
          </cell>
        </row>
        <row r="5496">
          <cell r="A5496">
            <v>5502972</v>
          </cell>
          <cell r="B5496" t="str">
            <v>Escavação de vala em material de 3ª categoria - resistência a compressão acima de 110 MPa - com escavadeira e rompedor hidráulico 1.700 kg</v>
          </cell>
          <cell r="C5496" t="str">
            <v>m³</v>
          </cell>
          <cell r="D5496" t="str">
            <v>DNIT 106/2009-ES, DNIT 108/2009-ES</v>
          </cell>
        </row>
        <row r="5497">
          <cell r="A5497">
            <v>5502978</v>
          </cell>
          <cell r="B5497" t="str">
            <v>Compactação de aterros a 100% do Proctor normal</v>
          </cell>
          <cell r="C5497" t="str">
            <v>m³</v>
          </cell>
          <cell r="D5497" t="str">
            <v>DNIT 108/2009 – ES</v>
          </cell>
        </row>
        <row r="5498">
          <cell r="A5498">
            <v>5502979</v>
          </cell>
          <cell r="B5498" t="str">
            <v>Construção de corpo de aterro com material de 3ª categoria oriundo de corte</v>
          </cell>
          <cell r="C5498" t="str">
            <v>m³</v>
          </cell>
          <cell r="D5498" t="str">
            <v>DNIT 108/2009 – ES</v>
          </cell>
        </row>
        <row r="5499">
          <cell r="A5499">
            <v>5502983</v>
          </cell>
          <cell r="B5499" t="str">
            <v>Aterro com material de 3ª categoria utilizando material produzido</v>
          </cell>
          <cell r="C5499" t="str">
            <v>m³</v>
          </cell>
          <cell r="D5499" t="str">
            <v>DNIT 108/2009 – ES</v>
          </cell>
        </row>
        <row r="5500">
          <cell r="A5500">
            <v>5502985</v>
          </cell>
          <cell r="B5500" t="str">
            <v>Limpeza mecanizada da camada vegetal</v>
          </cell>
          <cell r="C5500" t="str">
            <v>m²</v>
          </cell>
          <cell r="D5500" t="str">
            <v>DNIT 106/2009-ES, DNIT 107/2009-ES</v>
          </cell>
        </row>
        <row r="5501">
          <cell r="A5501">
            <v>5502986</v>
          </cell>
          <cell r="B5501" t="str">
            <v>Expurgo de jazida</v>
          </cell>
          <cell r="C5501" t="str">
            <v>m³</v>
          </cell>
          <cell r="D5501" t="str">
            <v>DNIT 106/2009-ES, DNIT 107/2009-ES</v>
          </cell>
        </row>
        <row r="5502">
          <cell r="A5502">
            <v>5502987</v>
          </cell>
          <cell r="B5502" t="str">
            <v>Aterro com material de 3ª categoria utilizando material comercial</v>
          </cell>
          <cell r="C5502" t="str">
            <v>m³</v>
          </cell>
          <cell r="D5502" t="str">
            <v>DNIT 108/2009 – ES</v>
          </cell>
        </row>
        <row r="5503">
          <cell r="A5503">
            <v>5502993</v>
          </cell>
          <cell r="B5503" t="str">
            <v>Escavação em material de 3ª categoria com perfuratriz</v>
          </cell>
          <cell r="C5503" t="str">
            <v>m³</v>
          </cell>
          <cell r="D5503" t="str">
            <v>DNIT 106/2009-ES, DNIT 108/2009-ES</v>
          </cell>
        </row>
        <row r="5504">
          <cell r="A5504">
            <v>5502994</v>
          </cell>
          <cell r="B5504" t="str">
            <v>Escavação de vala em material de 3ª categoria com perfuratriz e esgotamento de até 120 m³/h</v>
          </cell>
          <cell r="C5504" t="str">
            <v>m³</v>
          </cell>
          <cell r="D5504" t="str">
            <v>DNIT 106/2009-ES, DNIT 108/2009-ES</v>
          </cell>
        </row>
        <row r="5505">
          <cell r="A5505">
            <v>5502995</v>
          </cell>
          <cell r="B5505" t="str">
            <v>Abertura de caminho de serviço</v>
          </cell>
          <cell r="C5505" t="str">
            <v>m²</v>
          </cell>
          <cell r="D5505" t="str">
            <v>DNIT 105/2009-ES</v>
          </cell>
        </row>
        <row r="5506">
          <cell r="A5506">
            <v>5502996</v>
          </cell>
          <cell r="B5506" t="str">
            <v>Escavação, carga e transporte de solos moles na distância de 3.000 m - caminho de serviço em revestimento primário - com caminhão basculante de 14 m³</v>
          </cell>
          <cell r="C5506" t="str">
            <v>m³</v>
          </cell>
          <cell r="D5506" t="str">
            <v>DNIT 105/2009-ES, DNIT 106/2009-ES, DNIT 108/2009-ES</v>
          </cell>
        </row>
        <row r="5507">
          <cell r="A5507">
            <v>5502997</v>
          </cell>
          <cell r="B5507" t="str">
            <v>Escavação, carga e transporte de solos moles na distância de 3.000 m - caminho de serviço pavimentado - com caminhão basculante de 14 m</v>
          </cell>
          <cell r="C5507" t="str">
            <v>m³</v>
          </cell>
          <cell r="D5507" t="str">
            <v>DNIT 105/2009-ES, DNIT 106/2009-ES, DNIT 108/2009-ES</v>
          </cell>
        </row>
        <row r="5508">
          <cell r="A5508">
            <v>5503018</v>
          </cell>
          <cell r="B5508" t="str">
            <v>Manutenção de caminho de serviço em leito natural</v>
          </cell>
          <cell r="C5508" t="str">
            <v>kmdia</v>
          </cell>
          <cell r="D5508" t="str">
            <v>DNIT 105/2009-ES</v>
          </cell>
        </row>
        <row r="5509">
          <cell r="A5509">
            <v>5503019</v>
          </cell>
          <cell r="B5509" t="str">
            <v>Manutenção de caminho de serviço em revestimento primário</v>
          </cell>
          <cell r="C5509" t="str">
            <v>kmdia</v>
          </cell>
          <cell r="D5509" t="str">
            <v>DNIT 105/2009-ES</v>
          </cell>
        </row>
        <row r="5510">
          <cell r="A5510">
            <v>5503020</v>
          </cell>
          <cell r="B5510" t="str">
            <v>Umedecimento de caminho de serviço</v>
          </cell>
          <cell r="C5510" t="str">
            <v>m²</v>
          </cell>
          <cell r="D5510" t="str">
            <v>DNIT 105/2009-ES</v>
          </cell>
        </row>
        <row r="5511">
          <cell r="A5511">
            <v>5503041</v>
          </cell>
          <cell r="B5511" t="str">
            <v>Compactação de aterros a 100% do Proctor intermediário</v>
          </cell>
          <cell r="C5511" t="str">
            <v>m³</v>
          </cell>
          <cell r="D5511" t="str">
            <v>DNIT 108/2009 – ES</v>
          </cell>
        </row>
        <row r="5512">
          <cell r="A5512">
            <v>5605798</v>
          </cell>
          <cell r="B5512" t="str">
            <v>Chumbador de aço CA-50 - D = 20 mm - ancorado na rocha com cartucho de cimento - fornecimento, perfuração e instalação</v>
          </cell>
          <cell r="C5512" t="str">
            <v>m</v>
          </cell>
          <cell r="D5512" t="str">
            <v>DNIT 122/2009-ES DNIT 123/2009-ES</v>
          </cell>
        </row>
        <row r="5513">
          <cell r="A5513">
            <v>5605799</v>
          </cell>
          <cell r="B5513" t="str">
            <v>Chumbador de aço CA-50 - D = 22 mm - ancorado na rocha com cartucho de cimento - fornecimento, perfuração e instalação</v>
          </cell>
          <cell r="C5513" t="str">
            <v>m</v>
          </cell>
          <cell r="D5513" t="str">
            <v>DNIT 122/2009-ES DNIT 123/2009-ES</v>
          </cell>
        </row>
        <row r="5514">
          <cell r="A5514">
            <v>5605800</v>
          </cell>
          <cell r="B5514" t="str">
            <v>Chumbador de aço CA-50 - D = 25 mm - ancorado na rocha com cartucho de cimento - fornecimento, perfuração e instalação</v>
          </cell>
          <cell r="C5514" t="str">
            <v>m</v>
          </cell>
          <cell r="D5514" t="str">
            <v>DNIT 122/2009-ES DNIT 123/2009-ES</v>
          </cell>
        </row>
        <row r="5515">
          <cell r="A5515">
            <v>5605881</v>
          </cell>
          <cell r="B5515" t="str">
            <v>Tirante permanente protendido de aço D = 32 mm, tipo Gewi ST 50/55, com capacidade de 210 kN - exceto perfuração</v>
          </cell>
          <cell r="C5515" t="str">
            <v>m</v>
          </cell>
          <cell r="D5515" t="str">
            <v>DNIT 122/2009-ES DNIT 123/2009-ES</v>
          </cell>
        </row>
        <row r="5516">
          <cell r="A5516">
            <v>5605882</v>
          </cell>
          <cell r="B5516" t="str">
            <v>Tirante permanente protendido de aço D = 32 mm, tipo Dywidag ST 95/105, com capacidade de 350 kN - exceto perfuração</v>
          </cell>
          <cell r="C5516" t="str">
            <v>m</v>
          </cell>
          <cell r="D5516" t="str">
            <v>DNIT 122/2009-ES DNIT 123/2009-ES</v>
          </cell>
        </row>
        <row r="5517">
          <cell r="A5517">
            <v>5605883</v>
          </cell>
          <cell r="B5517" t="str">
            <v>Tirante permanente protendido com 6 cordoalhas D = 12,7 mm, aço CP 190 RB, com capacidade de 510 kN - exceto perfuração</v>
          </cell>
          <cell r="C5517" t="str">
            <v>m</v>
          </cell>
          <cell r="D5517" t="str">
            <v>DNIT 122/2009-ES DNIT 123/2009-ES</v>
          </cell>
        </row>
        <row r="5518">
          <cell r="A5518">
            <v>5605884</v>
          </cell>
          <cell r="B5518" t="str">
            <v>Tirante permanente protendido com 8 cordoalhas D = 12,7 mm, aço CP 190 RB, com capacidade de 690 kN - exceto perfuração</v>
          </cell>
          <cell r="C5518" t="str">
            <v>m</v>
          </cell>
          <cell r="D5518" t="str">
            <v>DNIT 122/2009-ES DNIT 123/2009-ES</v>
          </cell>
        </row>
        <row r="5519">
          <cell r="A5519">
            <v>5605885</v>
          </cell>
          <cell r="B5519" t="str">
            <v>Tirante permanente protendido com 10 cordoalhas D = 12,7 mm, aço CP 190 RB, com capacidade de 860 kN - exceto perfuração</v>
          </cell>
          <cell r="C5519" t="str">
            <v>m</v>
          </cell>
          <cell r="D5519" t="str">
            <v>DNIT 122/2009-ES DNIT 123/2009-ES</v>
          </cell>
        </row>
        <row r="5520">
          <cell r="A5520">
            <v>5605886</v>
          </cell>
          <cell r="B5520" t="str">
            <v>Tirante permanente protendido com 12 cordoalhas D = 12,7 mm, aço CP 190 RB, com capacidade de 1.030 kN - exceto perfuração</v>
          </cell>
          <cell r="C5520" t="str">
            <v>m</v>
          </cell>
          <cell r="D5520" t="str">
            <v>DNIT 122/2009-ES DNIT 123/2009-ES</v>
          </cell>
        </row>
        <row r="5521">
          <cell r="A5521">
            <v>5605894</v>
          </cell>
          <cell r="B5521" t="str">
            <v>Grampo de aço CA-50 D = 12,5 mm para solo grampeado com capacidade de 30 kN - fornecimento, perfuração e instalação</v>
          </cell>
          <cell r="C5521" t="str">
            <v>m</v>
          </cell>
          <cell r="D5521" t="str">
            <v>DNIT 122/2009-ES DNIT 123/2009-ES</v>
          </cell>
        </row>
        <row r="5522">
          <cell r="A5522">
            <v>5605895</v>
          </cell>
          <cell r="B5522" t="str">
            <v>Grampo de aço CA-50 D = 16 mm para solo grampeado com capacidade de 50 kN - fornecimento, perfuração e instalação</v>
          </cell>
          <cell r="C5522" t="str">
            <v>m</v>
          </cell>
          <cell r="D5522" t="str">
            <v>DNIT 122/2009-ES DNIT 123/2009-ES</v>
          </cell>
        </row>
        <row r="5523">
          <cell r="A5523">
            <v>5605896</v>
          </cell>
          <cell r="B5523" t="str">
            <v>Grampo de aço CA-50 D = 20 mm para solo grampeado com capacidade de 80 kN - fornecimento, perfuração e instalação</v>
          </cell>
          <cell r="C5523" t="str">
            <v>m</v>
          </cell>
          <cell r="D5523" t="str">
            <v>DNIT 122/2009-ES DNIT 123/2009-ES</v>
          </cell>
        </row>
        <row r="5524">
          <cell r="A5524">
            <v>5605925</v>
          </cell>
          <cell r="B5524" t="str">
            <v>Chumbador de aço CA-50 - D = 20 mm - ancorado na rocha com injeção de nata de cimento - fornecimento, perfuração e instalação</v>
          </cell>
          <cell r="C5524" t="str">
            <v>m</v>
          </cell>
          <cell r="D5524" t="str">
            <v>DNIT 122/2009-ES DNIT 123/2009-ES</v>
          </cell>
        </row>
        <row r="5525">
          <cell r="A5525">
            <v>5605926</v>
          </cell>
          <cell r="B5525" t="str">
            <v>Tirante de barra de aço 527 MPa D = 19 mm ancorado na rocha com resina de poliéster - carga de trabalho permanente de 80 kN - fornecimento, perfuração e instalação</v>
          </cell>
          <cell r="C5525" t="str">
            <v>m</v>
          </cell>
          <cell r="D5525" t="str">
            <v>DNIT 122/2009-ES DNIT 123/2009-ES</v>
          </cell>
        </row>
        <row r="5526">
          <cell r="A5526">
            <v>5605927</v>
          </cell>
          <cell r="B5526" t="str">
            <v>Tirante de barra de aço 527 MPa D = 22 mm ancorado na rocha com resina de poliéster - carga de trabalho permanente de 110 kN - fornecimento, perfuração e instalação</v>
          </cell>
          <cell r="C5526" t="str">
            <v>m</v>
          </cell>
          <cell r="D5526" t="str">
            <v>DNIT 122/2009-ES DNIT 123/2009-ES</v>
          </cell>
        </row>
        <row r="5527">
          <cell r="A5527">
            <v>5605928</v>
          </cell>
          <cell r="B5527" t="str">
            <v>Tirante de barra de aço 527 MPa D = 25 mm ancorado na rocha com resina de poliéster - carga de trabalho permanente de 140 kN - fornecimento, perfuração e instalação</v>
          </cell>
          <cell r="C5527" t="str">
            <v>m</v>
          </cell>
          <cell r="D5527" t="str">
            <v>DNIT 122/2009-ES DNIT 123/2009-ES</v>
          </cell>
        </row>
        <row r="5528">
          <cell r="A5528">
            <v>5605932</v>
          </cell>
          <cell r="B5528" t="str">
            <v>Tirante de barra de aço 750 MPa D = 20 mm ancorado na rocha com resina de poliéster - carga de trabalho permanente de 90 kN - fornecimento, perfuração e instalação</v>
          </cell>
          <cell r="C5528" t="str">
            <v>m</v>
          </cell>
          <cell r="D5528" t="str">
            <v>DNIT 122/2009-ES DNIT 123/2009-ES</v>
          </cell>
        </row>
        <row r="5529">
          <cell r="A5529">
            <v>5605934</v>
          </cell>
          <cell r="B5529" t="str">
            <v>Tirante de barra de aço 750 MPa D = 25 mm ancorado na rocha com resina de poliéster - carga de trabalho permanente de 164 kN - fornecimento, perfuração e instalação</v>
          </cell>
          <cell r="C5529" t="str">
            <v>m</v>
          </cell>
          <cell r="D5529" t="str">
            <v>DNIT 122/2009-ES DNIT 123/2009-ES</v>
          </cell>
        </row>
        <row r="5530">
          <cell r="A5530">
            <v>5605935</v>
          </cell>
          <cell r="B5530" t="str">
            <v>Tirante de barra de aço 750 MPa D = 30 mm ancorado na rocha com resina de poliéster - carga de trabalho permanente de 206 kN - fornecimento, perfuração e instalação</v>
          </cell>
          <cell r="C5530" t="str">
            <v>m</v>
          </cell>
          <cell r="D5530" t="str">
            <v>DNIT 122/2009-ES DNIT 123/2009-ES</v>
          </cell>
        </row>
        <row r="5531">
          <cell r="A5531">
            <v>5605936</v>
          </cell>
          <cell r="B5531" t="str">
            <v>Tirante de barra de aço 750 MPa D = 32 mm ancorado na rocha com resina de poliéster - carga de trabalho permanente de 260 kN - fornecimento, perfuração e instalação</v>
          </cell>
          <cell r="C5531" t="str">
            <v>m</v>
          </cell>
          <cell r="D5531" t="str">
            <v>DNIT 122/2009-ES DNIT 123/2009-ES</v>
          </cell>
        </row>
        <row r="5532">
          <cell r="A5532">
            <v>5605937</v>
          </cell>
          <cell r="B5532" t="str">
            <v>Tirante de barra de aço 750 MPa D = 40 mm ancorado na rocha com resina de poliéster - carga de trabalho permanente de 377 kN - fornecimento, perfuração e instalação</v>
          </cell>
          <cell r="C5532" t="str">
            <v>m</v>
          </cell>
          <cell r="D5532" t="str">
            <v>DNIT 122/2009-ES DNIT 123/2009-ES</v>
          </cell>
        </row>
        <row r="5533">
          <cell r="A5533">
            <v>5605938</v>
          </cell>
          <cell r="B5533" t="str">
            <v>Perfuração para tirantes em material de 1ª categoria com diâmetro de até 120 mm</v>
          </cell>
          <cell r="C5533" t="str">
            <v>m</v>
          </cell>
          <cell r="D5533" t="str">
            <v>DNIT 122/2009-ES DNIT 123/2009-ES</v>
          </cell>
        </row>
        <row r="5534">
          <cell r="A5534">
            <v>5605939</v>
          </cell>
          <cell r="B5534" t="str">
            <v>Perfuração para tirantes em material de 2ª categoria com diâmetro de até 120 mm</v>
          </cell>
          <cell r="C5534" t="str">
            <v>m</v>
          </cell>
          <cell r="D5534" t="str">
            <v>DNIT 122/2009-ES DNIT 123/2009-ES</v>
          </cell>
        </row>
        <row r="5535">
          <cell r="A5535">
            <v>5605940</v>
          </cell>
          <cell r="B5535" t="str">
            <v>Perfuração para tirantes em material de 3ª categoria com diâmetro de até 120 mm</v>
          </cell>
          <cell r="C5535" t="str">
            <v>m</v>
          </cell>
          <cell r="D5535" t="str">
            <v>DNIT 122/2009-ES DNIT 123/2009-ES</v>
          </cell>
        </row>
        <row r="5536">
          <cell r="A5536">
            <v>5605941</v>
          </cell>
          <cell r="B5536" t="str">
            <v>Forma em chapa metálica 1/8' para cabeça de tirantes com base de 40 x 40 cm, topo de 20 x 20 cm e altura de 30 cm - utilização de 50 vezes - confecção, instalação e retirada</v>
          </cell>
          <cell r="C5536" t="str">
            <v>un</v>
          </cell>
          <cell r="D5536"/>
        </row>
        <row r="5537">
          <cell r="A5537">
            <v>5605942</v>
          </cell>
          <cell r="B5537" t="str">
            <v>Pintura eletrostática epóxi pó com espessura de 200 μm</v>
          </cell>
          <cell r="C5537" t="str">
            <v>m²</v>
          </cell>
          <cell r="D5537"/>
        </row>
        <row r="5538">
          <cell r="A5538">
            <v>5605944</v>
          </cell>
          <cell r="B5538" t="str">
            <v>Ancoragem de tirante de barra de aço de D = 30 mm com grouteamento da cabeça</v>
          </cell>
          <cell r="C5538" t="str">
            <v>un</v>
          </cell>
          <cell r="D5538" t="str">
            <v>DNER-EM 375/97, DNIT 119/2009-ES</v>
          </cell>
        </row>
        <row r="5539">
          <cell r="A5539">
            <v>5605945</v>
          </cell>
          <cell r="B5539" t="str">
            <v>Ancoragem de tirante de barra de aço de D = 32 mm com grouteamento da cabeça</v>
          </cell>
          <cell r="C5539" t="str">
            <v>un</v>
          </cell>
          <cell r="D5539" t="str">
            <v>DNER-EM 375/97, DNIT 119/2009-ES</v>
          </cell>
        </row>
        <row r="5540">
          <cell r="A5540">
            <v>5605946</v>
          </cell>
          <cell r="B5540" t="str">
            <v>Ancoragem de tirante de barra de aço de D = 40 mm com grouteamento da cabeça</v>
          </cell>
          <cell r="C5540" t="str">
            <v>un</v>
          </cell>
          <cell r="D5540" t="str">
            <v>DNER-EM 375/97, DNIT 119/2009-ES</v>
          </cell>
        </row>
        <row r="5541">
          <cell r="A5541">
            <v>5605947</v>
          </cell>
          <cell r="B5541" t="str">
            <v>Ancoragem de tirante de barra de aço de D = 47 mm com grouteamento da cabeça</v>
          </cell>
          <cell r="C5541" t="str">
            <v>un</v>
          </cell>
          <cell r="D5541" t="str">
            <v>DNER-EM 375/97, DNIT 119/2009-ES</v>
          </cell>
        </row>
        <row r="5542">
          <cell r="A5542">
            <v>5605948</v>
          </cell>
          <cell r="B5542" t="str">
            <v>Ancoragem de tirante de barra de aço de D = 50 mm com grouteamento da cabeça</v>
          </cell>
          <cell r="C5542" t="str">
            <v>un</v>
          </cell>
          <cell r="D5542" t="str">
            <v>DNER-EM 375/97, DNIT 119/2009-ES</v>
          </cell>
        </row>
        <row r="5543">
          <cell r="A5543">
            <v>5605949</v>
          </cell>
          <cell r="B5543" t="str">
            <v>Ancoragem de tirante de barra de aço de D = 53mm com grouteamento da cabeça</v>
          </cell>
          <cell r="C5543" t="str">
            <v>un</v>
          </cell>
          <cell r="D5543" t="str">
            <v>DNER-EM 375/97, DNIT 119/2009-ES</v>
          </cell>
        </row>
        <row r="5544">
          <cell r="A5544">
            <v>5605950</v>
          </cell>
          <cell r="B5544" t="str">
            <v>Ancoragem de tirante de barra de aço de D = 57mm com grouteamento da cabeça</v>
          </cell>
          <cell r="C5544" t="str">
            <v>un</v>
          </cell>
          <cell r="D5544" t="str">
            <v>DNER-EM 375/97, DNIT 119/2009-ES</v>
          </cell>
        </row>
        <row r="5545">
          <cell r="A5545">
            <v>5605951</v>
          </cell>
          <cell r="B5545" t="str">
            <v>Ancoragem de tirante de barra de aço de D = 63mm com grouteamento da cabeça</v>
          </cell>
          <cell r="C5545" t="str">
            <v>un</v>
          </cell>
          <cell r="D5545" t="str">
            <v>DNER-EM 375/97, DNIT 119/2009-ES</v>
          </cell>
        </row>
        <row r="5546">
          <cell r="A5546">
            <v>5605952</v>
          </cell>
          <cell r="B5546" t="str">
            <v>Ancoragem de tirante de barra de aço de D = 69 mm com grouteamento da cabeça</v>
          </cell>
          <cell r="C5546" t="str">
            <v>un</v>
          </cell>
          <cell r="D5546" t="str">
            <v>DNER-EM 375/97, DNIT 119/2009-ES</v>
          </cell>
        </row>
        <row r="5547">
          <cell r="A5547">
            <v>5605953</v>
          </cell>
          <cell r="B5547" t="str">
            <v>Ancoragem de tirante com 6 cordoalhas D = 12,7 mm aço CP 190 RB com grouteamento da cabeça</v>
          </cell>
          <cell r="C5547" t="str">
            <v>un</v>
          </cell>
          <cell r="D5547" t="str">
            <v>DNER-EM 375/97, DNIT 119/2009-ES</v>
          </cell>
        </row>
        <row r="5548">
          <cell r="A5548">
            <v>5605954</v>
          </cell>
          <cell r="B5548" t="str">
            <v>Ancoragem de tirante com 8 cordoalhas D = 12,7 mm aço CP 190 RB com grouteamento da cabeça</v>
          </cell>
          <cell r="C5548" t="str">
            <v>un</v>
          </cell>
          <cell r="D5548" t="str">
            <v>DNER-EM 375/97, DNIT 119/2009-ES</v>
          </cell>
        </row>
        <row r="5549">
          <cell r="A5549">
            <v>5605955</v>
          </cell>
          <cell r="B5549" t="str">
            <v>Ancoragem de tirante com 10 cordoalhas D = 12,7 mm aço CP 190 RB com grouteamento da cabeça</v>
          </cell>
          <cell r="C5549" t="str">
            <v>un</v>
          </cell>
          <cell r="D5549" t="str">
            <v>DNER-EM 375/97, DNIT 119/2009-ES</v>
          </cell>
        </row>
        <row r="5550">
          <cell r="A5550">
            <v>5605956</v>
          </cell>
          <cell r="B5550" t="str">
            <v>Ancoragem de tirante com 12 cordoalhas D = 12,7 mm aço CP 190 RB com grouteamento da cabeça</v>
          </cell>
          <cell r="C5550" t="str">
            <v>un</v>
          </cell>
          <cell r="D5550" t="str">
            <v>DNER-EM 375/97, DNIT 119/2009-ES</v>
          </cell>
        </row>
        <row r="5551">
          <cell r="A5551">
            <v>5605957</v>
          </cell>
          <cell r="B5551" t="str">
            <v>Tirante permanente protendido autoinjetável de aço D = 40 mm, seção de 684 mm², com capacidade de 160 kN - exceto perfuração</v>
          </cell>
          <cell r="C5551" t="str">
            <v>m</v>
          </cell>
          <cell r="D5551" t="str">
            <v>DNER-EM 375/97, DNIT 119/2009-ES</v>
          </cell>
        </row>
        <row r="5552">
          <cell r="A5552">
            <v>5605958</v>
          </cell>
          <cell r="B5552" t="str">
            <v>Tirante permanente protendido autoinjetável de aço D = 40 mm, seção de 822 mm², com capacidade de 200 kN - exceto perfuração</v>
          </cell>
          <cell r="C5552" t="str">
            <v>m</v>
          </cell>
          <cell r="D5552" t="str">
            <v>DNER-EM 375/97, DNIT 119/2009-ES</v>
          </cell>
        </row>
        <row r="5553">
          <cell r="A5553">
            <v>5605959</v>
          </cell>
          <cell r="B5553" t="str">
            <v>Tirante permanente protendido autoinjetável de aço D = 40 mm, seção de 936 mm², com capacidade de 340 kN - exceto perfuração</v>
          </cell>
          <cell r="C5553" t="str">
            <v>m</v>
          </cell>
          <cell r="D5553" t="str">
            <v>DNER-EM 375/97, DNIT 119/2009-ES</v>
          </cell>
        </row>
        <row r="5554">
          <cell r="A5554">
            <v>5605960</v>
          </cell>
          <cell r="B5554" t="str">
            <v>Tirante permanente protendido autoinjetável de aço D = 50 mm, seção de 1.330 mm², com capacidade de 430 kN - exceto perfuração</v>
          </cell>
          <cell r="C5554" t="str">
            <v>m</v>
          </cell>
          <cell r="D5554" t="str">
            <v>DNER-EM 375/97, DNIT 119/2009-ES</v>
          </cell>
        </row>
        <row r="5555">
          <cell r="A5555">
            <v>5605961</v>
          </cell>
          <cell r="B5555" t="str">
            <v>Tirante permanente protendido autoinjetável de aço D = 50 mm, seção de 1.569 mm², com capacidade de 510 kN - exceto perfuração</v>
          </cell>
          <cell r="C5555" t="str">
            <v>m</v>
          </cell>
          <cell r="D5555" t="str">
            <v>DNER-EM 375/97, DNIT 119/2009-ES</v>
          </cell>
        </row>
        <row r="5556">
          <cell r="A5556">
            <v>5605962</v>
          </cell>
          <cell r="B5556" t="str">
            <v>Tirante permanente protendido INCO 22D D = 30 mm, com capacidade de 200 kN - exceto perfuração</v>
          </cell>
          <cell r="C5556" t="str">
            <v>m</v>
          </cell>
          <cell r="D5556" t="str">
            <v>DNER-EM 375/97, DNIT 119/2009-ES</v>
          </cell>
        </row>
        <row r="5557">
          <cell r="A5557">
            <v>5605963</v>
          </cell>
          <cell r="B5557" t="str">
            <v>Tirante permanente protendido INCO 35D D = 40 mm, com capacidade de 340 kN - exceto perfuração</v>
          </cell>
          <cell r="C5557" t="str">
            <v>m</v>
          </cell>
          <cell r="D5557" t="str">
            <v>DNER-EM 375/97, DNIT 119/2009-ES</v>
          </cell>
        </row>
        <row r="5558">
          <cell r="A5558">
            <v>5605964</v>
          </cell>
          <cell r="B5558" t="str">
            <v>Tirante permanente protendido INCO 45D D = 47 mm, com capacidade de 430 kN - exceto perfuração</v>
          </cell>
          <cell r="C5558" t="str">
            <v>m</v>
          </cell>
          <cell r="D5558" t="str">
            <v>DNER-EM 375/97, DNIT 119/2009-ES</v>
          </cell>
        </row>
        <row r="5559">
          <cell r="A5559">
            <v>5605965</v>
          </cell>
          <cell r="B5559" t="str">
            <v>Tirante permanente protendido INCO 50D D = 50 mm, com capacidade de 510 kN - exceto perfuração</v>
          </cell>
          <cell r="C5559" t="str">
            <v>m</v>
          </cell>
          <cell r="D5559" t="str">
            <v>DNER-EM 375/97, DNIT 119/2009-ES</v>
          </cell>
        </row>
        <row r="5560">
          <cell r="A5560">
            <v>5605966</v>
          </cell>
          <cell r="B5560" t="str">
            <v>Tirante permanente protendido INCO 60D D = 53mm, com capacidade de 600 kN - exceto perfuração</v>
          </cell>
          <cell r="C5560" t="str">
            <v>m</v>
          </cell>
          <cell r="D5560" t="str">
            <v>DNER-EM 375/97, DNIT 119/2009-ES</v>
          </cell>
        </row>
        <row r="5561">
          <cell r="A5561">
            <v>5605967</v>
          </cell>
          <cell r="B5561" t="str">
            <v>Tirante permanente protendido INCO 70D D = 57 mm, com capacidade de 700 kN - exceto perfuração</v>
          </cell>
          <cell r="C5561" t="str">
            <v>m</v>
          </cell>
          <cell r="D5561" t="str">
            <v>DNER-EM 375/97, DNIT 119/2009-ES</v>
          </cell>
        </row>
        <row r="5562">
          <cell r="A5562">
            <v>5605968</v>
          </cell>
          <cell r="B5562" t="str">
            <v>Tirante permanente protendido INCO 90D D = 63 mm, com capacidade de 860 kN - exceto perfuração</v>
          </cell>
          <cell r="C5562" t="str">
            <v>m</v>
          </cell>
          <cell r="D5562" t="str">
            <v>DNER-EM 375/97, DNIT 119/2009-ES</v>
          </cell>
        </row>
        <row r="5563">
          <cell r="A5563">
            <v>5605969</v>
          </cell>
          <cell r="B5563" t="str">
            <v>Tirante permanente protendido INCO 100D D = 69 mm, com capacidade de 1000 kN - exceto perfuração</v>
          </cell>
          <cell r="C5563" t="str">
            <v>m</v>
          </cell>
          <cell r="D5563" t="str">
            <v>DNER-EM 375/97, DNIT 119/2009-ES</v>
          </cell>
        </row>
        <row r="5564">
          <cell r="A5564">
            <v>5909000</v>
          </cell>
          <cell r="B5564" t="str">
            <v>Carga, descarga e manobra de AMV - inclusive materiais metálicos - em vagões prancha com capacidade de 100 t - descarga com carregadeira de pneus</v>
          </cell>
          <cell r="C5564" t="str">
            <v>t</v>
          </cell>
          <cell r="D5564" t="str">
            <v>ETS-015/ ETS-016</v>
          </cell>
        </row>
        <row r="5565">
          <cell r="A5565">
            <v>5909001</v>
          </cell>
          <cell r="B5565" t="str">
            <v>Transporte de AMV em via férrea com locomotiva diesel/elétrica</v>
          </cell>
          <cell r="C5565" t="str">
            <v>tkm</v>
          </cell>
          <cell r="D5565" t="str">
            <v>ETS-015/ ETS-016</v>
          </cell>
        </row>
        <row r="5566">
          <cell r="A5566">
            <v>5909005</v>
          </cell>
          <cell r="B5566" t="str">
            <v>Carga, descarga e manobra mecanizada de trilhos TLS em vagões prancha com capacidade de 100 t</v>
          </cell>
          <cell r="C5566" t="str">
            <v>t</v>
          </cell>
          <cell r="D5566" t="str">
            <v>ETS-015/ ETS-016</v>
          </cell>
        </row>
        <row r="5567">
          <cell r="A5567">
            <v>5909007</v>
          </cell>
          <cell r="B5567" t="str">
            <v>Carga, manobra e descarga de concreto com caminhão betoneira - carga em central de concreto de 30 m³/h</v>
          </cell>
          <cell r="C5567" t="str">
            <v>t</v>
          </cell>
          <cell r="D5567" t="str">
            <v>ETS-015/ ETS-016</v>
          </cell>
        </row>
        <row r="5568">
          <cell r="A5568">
            <v>5909108</v>
          </cell>
          <cell r="B5568" t="str">
            <v>Descarga manual de trilhos TR 45, comprimento de 12 m, bitola métrica e larga</v>
          </cell>
          <cell r="C5568" t="str">
            <v>km</v>
          </cell>
          <cell r="D5568" t="str">
            <v>ETS-016</v>
          </cell>
        </row>
        <row r="5569">
          <cell r="A5569">
            <v>5909109</v>
          </cell>
          <cell r="B5569" t="str">
            <v>Descarga manual de trilhos TR 57, comprimento de 12 m, bitola métrica e larga</v>
          </cell>
          <cell r="C5569" t="str">
            <v>km</v>
          </cell>
          <cell r="D5569" t="str">
            <v>ETS-016</v>
          </cell>
        </row>
        <row r="5570">
          <cell r="A5570">
            <v>5909110</v>
          </cell>
          <cell r="B5570" t="str">
            <v>Descarga manual de trilhos TR 68, comprimento de 12 m, bitola métrica e larga</v>
          </cell>
          <cell r="C5570" t="str">
            <v>km</v>
          </cell>
          <cell r="D5570" t="str">
            <v>ETS-016</v>
          </cell>
        </row>
        <row r="5571">
          <cell r="A5571">
            <v>5909111</v>
          </cell>
          <cell r="B5571" t="str">
            <v>Descarga manual de trilhos UIC 60, comprimento de 12 m, bitola métrica e larga</v>
          </cell>
          <cell r="C5571" t="str">
            <v>km</v>
          </cell>
          <cell r="D5571" t="str">
            <v>ETS-016</v>
          </cell>
        </row>
        <row r="5572">
          <cell r="A5572">
            <v>5909112</v>
          </cell>
          <cell r="B5572" t="str">
            <v>Descarga manual de trilhos TR 45, comprimento de 12 m, bitola mista</v>
          </cell>
          <cell r="C5572" t="str">
            <v>km</v>
          </cell>
          <cell r="D5572" t="str">
            <v>ETS-016</v>
          </cell>
        </row>
        <row r="5573">
          <cell r="A5573">
            <v>5909113</v>
          </cell>
          <cell r="B5573" t="str">
            <v>Descarga manual de trilhos TR 57, comprimento de 12 m, bitola mista</v>
          </cell>
          <cell r="C5573" t="str">
            <v>km</v>
          </cell>
          <cell r="D5573" t="str">
            <v>ETS-016</v>
          </cell>
        </row>
        <row r="5574">
          <cell r="A5574">
            <v>5909114</v>
          </cell>
          <cell r="B5574" t="str">
            <v>Descarga manual de trilhos TR 68, comprimento de 12 m, bitola mista</v>
          </cell>
          <cell r="C5574" t="str">
            <v>km</v>
          </cell>
          <cell r="D5574" t="str">
            <v>ETS-016</v>
          </cell>
        </row>
        <row r="5575">
          <cell r="A5575">
            <v>5909115</v>
          </cell>
          <cell r="B5575" t="str">
            <v>Descarga manual de trilhos UIC 60, comprimento de 12 m, bitola mista</v>
          </cell>
          <cell r="C5575" t="str">
            <v>km</v>
          </cell>
          <cell r="D5575" t="str">
            <v>ETS-016</v>
          </cell>
        </row>
        <row r="5576">
          <cell r="A5576">
            <v>5909116</v>
          </cell>
          <cell r="B5576" t="str">
            <v>Carga, descarga e manobra de trilhos TLS de até 120 metros em vagões prancha com capacidade de 100 t</v>
          </cell>
          <cell r="C5576" t="str">
            <v>t</v>
          </cell>
          <cell r="D5576" t="str">
            <v>ETS-015/ ETS-016</v>
          </cell>
        </row>
        <row r="5577">
          <cell r="A5577">
            <v>5909117</v>
          </cell>
          <cell r="B5577" t="str">
            <v>Transporte de trilho TLS de até 120 metros em via férrea com locomotiva diesel/elétrica</v>
          </cell>
          <cell r="C5577" t="str">
            <v>tkm</v>
          </cell>
          <cell r="D5577" t="str">
            <v>ETS-015/ ETS-016</v>
          </cell>
        </row>
        <row r="5578">
          <cell r="A5578">
            <v>5909118</v>
          </cell>
          <cell r="B5578" t="str">
            <v>Carga, descarga e manobra de trilhos TLS de 240 metros em vagões prancha com capacidade de 100 t</v>
          </cell>
          <cell r="C5578" t="str">
            <v>t</v>
          </cell>
          <cell r="D5578" t="str">
            <v>ETS-015/ ETS-016</v>
          </cell>
        </row>
        <row r="5579">
          <cell r="A5579">
            <v>5909119</v>
          </cell>
          <cell r="B5579" t="str">
            <v>Transporte de trilho TLS de 240 metros em via férrea com locomotiva diesel/elétrica</v>
          </cell>
          <cell r="C5579" t="str">
            <v>tkm</v>
          </cell>
          <cell r="D5579" t="str">
            <v>ETS-015/ ETS-016</v>
          </cell>
        </row>
        <row r="5580">
          <cell r="A5580">
            <v>5909120</v>
          </cell>
          <cell r="B5580" t="str">
            <v>Carga, descarga e manobra de materiais metálicos e acessórios diversos em vagões tipo gôndola com capacidade de 100 t</v>
          </cell>
          <cell r="C5580" t="str">
            <v>t</v>
          </cell>
          <cell r="D5580" t="str">
            <v>ETS-015/ ETS-016</v>
          </cell>
        </row>
        <row r="5581">
          <cell r="A5581">
            <v>5909121</v>
          </cell>
          <cell r="B5581" t="str">
            <v>Transporte de materiais metálicos e acessórios diversos em via férrea com locomotiva diesel/elétrica</v>
          </cell>
          <cell r="C5581" t="str">
            <v>tkm</v>
          </cell>
          <cell r="D5581" t="str">
            <v>ETS-015/ ETS-016</v>
          </cell>
        </row>
        <row r="5582">
          <cell r="A5582">
            <v>5909122</v>
          </cell>
          <cell r="B5582" t="str">
            <v>Carga, descarga e manobra de dormentes de madeira - bitola métrica - em vagões plataforma com capacidade de 100 t</v>
          </cell>
          <cell r="C5582" t="str">
            <v>t</v>
          </cell>
          <cell r="D5582" t="str">
            <v>ETS-015/ ETS-016</v>
          </cell>
        </row>
        <row r="5583">
          <cell r="A5583">
            <v>5909123</v>
          </cell>
          <cell r="B5583" t="str">
            <v>Carga, descarga e manobra de dormentes de madeira - bitola larga - em vagões plataforma com capacidade de 100 t</v>
          </cell>
          <cell r="C5583" t="str">
            <v>t</v>
          </cell>
          <cell r="D5583" t="str">
            <v>ETS-015/ ETS-016</v>
          </cell>
        </row>
        <row r="5584">
          <cell r="A5584">
            <v>5909124</v>
          </cell>
          <cell r="B5584" t="str">
            <v>Carga, descarga e manobra de dormentes de concreto - bitola métrica - em vagões plataforma com capacidade de 100 t</v>
          </cell>
          <cell r="C5584" t="str">
            <v>t</v>
          </cell>
          <cell r="D5584" t="str">
            <v>ETS-015/ ETS-016</v>
          </cell>
        </row>
        <row r="5585">
          <cell r="A5585">
            <v>5909125</v>
          </cell>
          <cell r="B5585" t="str">
            <v>Carga, descarga e manobra de dormentes de concreto - bitola larga - em vagões plataforma com capacidade de 100 t</v>
          </cell>
          <cell r="C5585" t="str">
            <v>t</v>
          </cell>
          <cell r="D5585" t="str">
            <v>ETS-015/ ETS-016</v>
          </cell>
        </row>
        <row r="5586">
          <cell r="A5586">
            <v>5909126</v>
          </cell>
          <cell r="B5586" t="str">
            <v>Carga, descarga e manobra de dormentes de concreto - bitola mista - em vagões plataforma com capacidade de 100 t</v>
          </cell>
          <cell r="C5586" t="str">
            <v>t</v>
          </cell>
          <cell r="D5586" t="str">
            <v>ETS-015/ ETS-016</v>
          </cell>
        </row>
        <row r="5587">
          <cell r="A5587">
            <v>5909128</v>
          </cell>
          <cell r="B5587" t="str">
            <v>Carga, descarga e manobra de dormentes de madeira para AMV - qualquer bitola - em vagões plataforma capacidade 100 t</v>
          </cell>
          <cell r="C5587" t="str">
            <v>t</v>
          </cell>
          <cell r="D5587" t="str">
            <v>ETS-015/ ETS-016</v>
          </cell>
        </row>
        <row r="5588">
          <cell r="A5588">
            <v>5909129</v>
          </cell>
          <cell r="B5588" t="str">
            <v>Transporte de dormentes em via férrea com locomotiva diesel/elétrica</v>
          </cell>
          <cell r="C5588" t="str">
            <v>tkm</v>
          </cell>
          <cell r="D5588" t="str">
            <v>ETS-015/ ETS-016</v>
          </cell>
        </row>
        <row r="5589">
          <cell r="A5589">
            <v>5909130</v>
          </cell>
          <cell r="B5589" t="str">
            <v>Carga de aduelas de concreto pré-moldadas em cavalo mecânico com reboque 20 t - carga com caminhão guindauto.</v>
          </cell>
          <cell r="C5589" t="str">
            <v>t</v>
          </cell>
          <cell r="D5589"/>
        </row>
        <row r="5590">
          <cell r="A5590">
            <v>5909135</v>
          </cell>
          <cell r="B5590" t="str">
            <v>Carga, descarga e manobra de lastro de brita em locomotiva e vagões Hopper com capacidade de 60 t</v>
          </cell>
          <cell r="C5590" t="str">
            <v>t</v>
          </cell>
          <cell r="D5590" t="str">
            <v>ETS-015/ ETS-016</v>
          </cell>
        </row>
        <row r="5591">
          <cell r="A5591">
            <v>5909136</v>
          </cell>
          <cell r="B5591" t="str">
            <v>Transporte de lastro de brita com locomotiva e vagões Hopper com capacidade de 60 t - via em bitola métrica</v>
          </cell>
          <cell r="C5591" t="str">
            <v>tkm</v>
          </cell>
          <cell r="D5591" t="str">
            <v>ETS-015/ ETS-016</v>
          </cell>
        </row>
        <row r="5592">
          <cell r="A5592">
            <v>5909137</v>
          </cell>
          <cell r="B5592" t="str">
            <v>Carga, descarga e manobra de lastro de brita em locomotiva e vagões Hopper com capacidade de 75 t</v>
          </cell>
          <cell r="C5592" t="str">
            <v>t</v>
          </cell>
          <cell r="D5592" t="str">
            <v>ETS-015/ ETS-016</v>
          </cell>
        </row>
        <row r="5593">
          <cell r="A5593">
            <v>5909138</v>
          </cell>
          <cell r="B5593" t="str">
            <v>Transporte de lastro de brita com locomotiva e vagões Hopper com capacidade de 75 t - via em bitola métrica</v>
          </cell>
          <cell r="C5593" t="str">
            <v>tkm</v>
          </cell>
          <cell r="D5593" t="str">
            <v>ETS-015/ ETS-016</v>
          </cell>
        </row>
        <row r="5594">
          <cell r="A5594">
            <v>5914015</v>
          </cell>
          <cell r="B5594" t="str">
            <v>Carga, manobra e descarga de tubos estruturados em PEAD D &gt; 2,4 m em cavalo mecânico com semi-reboque com capacidade de 20 t - carga e descarga com caminhão guindauto</v>
          </cell>
          <cell r="C5594" t="str">
            <v>m</v>
          </cell>
          <cell r="D5594"/>
        </row>
        <row r="5595">
          <cell r="A5595">
            <v>5914314</v>
          </cell>
          <cell r="B5595" t="str">
            <v>Transporte com caminhão basculante de 6 m³ - rodovia em leito natural</v>
          </cell>
          <cell r="C5595" t="str">
            <v>tkm</v>
          </cell>
          <cell r="D5595"/>
        </row>
        <row r="5596">
          <cell r="A5596">
            <v>5914315</v>
          </cell>
          <cell r="B5596" t="str">
            <v>Transporte de concreto com caminhão basculante de 7 m³ - rodovia em leito natural</v>
          </cell>
          <cell r="C5596" t="str">
            <v>tkm</v>
          </cell>
          <cell r="D5596"/>
        </row>
        <row r="5597">
          <cell r="A5597">
            <v>5914328</v>
          </cell>
          <cell r="B5597" t="str">
            <v>Carga, manobra e descarga de mistura betuminosa a quente em caminhão basculante de 6 m³ - carga de usina de asfalto 90/120 t/h e descarga manual</v>
          </cell>
          <cell r="C5597" t="str">
            <v>t</v>
          </cell>
          <cell r="D5597"/>
        </row>
        <row r="5598">
          <cell r="A5598">
            <v>5914329</v>
          </cell>
          <cell r="B5598" t="str">
            <v>Transporte com caminhão basculante de 6 m³ - rodovia com revestimento primário</v>
          </cell>
          <cell r="C5598" t="str">
            <v>tkm</v>
          </cell>
          <cell r="D5598"/>
        </row>
        <row r="5599">
          <cell r="A5599">
            <v>5914330</v>
          </cell>
          <cell r="B5599" t="str">
            <v>Transporte de concreto com caminhão basculante de 7 m³ - rodovia com revestimento primário</v>
          </cell>
          <cell r="C5599" t="str">
            <v>tkm</v>
          </cell>
          <cell r="D5599"/>
        </row>
        <row r="5600">
          <cell r="A5600">
            <v>5914333</v>
          </cell>
          <cell r="B5600" t="str">
            <v>Carga, manobra e descarga de materiais diversos em caminhão carroceria de 15 t - carga e descarga com caminhão guindauto</v>
          </cell>
          <cell r="C5600" t="str">
            <v>t</v>
          </cell>
          <cell r="D5600"/>
        </row>
        <row r="5601">
          <cell r="A5601">
            <v>5914334</v>
          </cell>
          <cell r="B5601" t="str">
            <v>Transporte com caminhão basculante de 12m³ - rodovia em leito natural</v>
          </cell>
          <cell r="C5601" t="str">
            <v>tkm</v>
          </cell>
          <cell r="D5601"/>
        </row>
        <row r="5602">
          <cell r="A5602">
            <v>5914335</v>
          </cell>
          <cell r="B5602" t="str">
            <v>Transporte com caminhão basculante de 12m³ - rodovia em revestimento primário</v>
          </cell>
          <cell r="C5602" t="str">
            <v>tkm</v>
          </cell>
          <cell r="D5602"/>
        </row>
        <row r="5603">
          <cell r="A5603">
            <v>5914336</v>
          </cell>
          <cell r="B5603" t="str">
            <v>Transporte com caminhão basculante de 12m³ - rodovia pavimentada</v>
          </cell>
          <cell r="C5603" t="str">
            <v>tkm</v>
          </cell>
          <cell r="D5603"/>
        </row>
        <row r="5604">
          <cell r="A5604">
            <v>5914339</v>
          </cell>
          <cell r="B5604" t="str">
            <v>Carga, manobra e descarga de fresagem descontínua solta em caminhão basculante de 6 m³ - descarga livre</v>
          </cell>
          <cell r="C5604" t="str">
            <v>t</v>
          </cell>
          <cell r="D5604"/>
        </row>
        <row r="5605">
          <cell r="A5605">
            <v>5914341</v>
          </cell>
          <cell r="B5605" t="str">
            <v>Carga, manobra e descarga para remoção de barreira em solo em caminhão basculante de 6 m³ - carga com carregadeira (exclusa) e descarga livre</v>
          </cell>
          <cell r="C5605" t="str">
            <v>t</v>
          </cell>
          <cell r="D5605"/>
        </row>
        <row r="5606">
          <cell r="A5606">
            <v>5914344</v>
          </cell>
          <cell r="B5606" t="str">
            <v>Transporte com caminhão basculante de 6 m³ - rodovia pavimentada</v>
          </cell>
          <cell r="C5606" t="str">
            <v>tkm</v>
          </cell>
          <cell r="D5606"/>
        </row>
        <row r="5607">
          <cell r="A5607">
            <v>5914345</v>
          </cell>
          <cell r="B5607" t="str">
            <v>Transporte de concreto com caminhão basculante de 7 m³ - rodovia pavimentada</v>
          </cell>
          <cell r="C5607" t="str">
            <v>tkm</v>
          </cell>
          <cell r="D5607"/>
        </row>
        <row r="5608">
          <cell r="A5608">
            <v>5914346</v>
          </cell>
          <cell r="B5608" t="str">
            <v>Transporte com caminhão basculante de 8 m³ para rocha - rodovia em leito natural</v>
          </cell>
          <cell r="C5608" t="str">
            <v>tkm</v>
          </cell>
          <cell r="D5608"/>
        </row>
        <row r="5609">
          <cell r="A5609">
            <v>5914347</v>
          </cell>
          <cell r="B5609" t="str">
            <v>Transporte com caminhão basculante de 8 m³ para rocha - rodovia com revestimento primário</v>
          </cell>
          <cell r="C5609" t="str">
            <v>tkm</v>
          </cell>
          <cell r="D5609"/>
        </row>
        <row r="5610">
          <cell r="A5610">
            <v>5914348</v>
          </cell>
          <cell r="B5610" t="str">
            <v>Transporte com caminhão basculante de 8 m³ para rocha - rodovia pavimentada</v>
          </cell>
          <cell r="C5610" t="str">
            <v>tkm</v>
          </cell>
          <cell r="D5610"/>
        </row>
        <row r="5611">
          <cell r="A5611">
            <v>5914351</v>
          </cell>
          <cell r="B5611" t="str">
            <v>Carga, manobra e descarga de blocos de rocha com até 50 kg em caminhão basculante de 12 m³ - carga com carregadeira e descarga livre</v>
          </cell>
          <cell r="C5611" t="str">
            <v>t</v>
          </cell>
          <cell r="D5611"/>
        </row>
        <row r="5612">
          <cell r="A5612">
            <v>5914352</v>
          </cell>
          <cell r="B5612" t="str">
            <v>Carga, manobra e descarga de fresagem descontínua solto em caminhão basculante de 10 m³ - descarga livre</v>
          </cell>
          <cell r="C5612" t="str">
            <v>t</v>
          </cell>
          <cell r="D5612"/>
        </row>
        <row r="5613">
          <cell r="A5613">
            <v>5914354</v>
          </cell>
          <cell r="B5613" t="str">
            <v>Carga, manobra e descarga de material de jazida em caminhão basculante de 10 m³ - carga com escavadeira (exclusa) e descarga livre</v>
          </cell>
          <cell r="C5613" t="str">
            <v>t</v>
          </cell>
          <cell r="D5613"/>
        </row>
        <row r="5614">
          <cell r="A5614">
            <v>5914358</v>
          </cell>
          <cell r="B5614" t="str">
            <v>Carga, manobra e descarga de mistura betuminosa a frio em caminhão basculante de 6 m³ - carga de usina 60 t/h (PMF) e descarga em vibro-acabadora</v>
          </cell>
          <cell r="C5614" t="str">
            <v>t</v>
          </cell>
          <cell r="D5614"/>
        </row>
        <row r="5615">
          <cell r="A5615">
            <v>5914359</v>
          </cell>
          <cell r="B5615" t="str">
            <v>Transporte com caminhão basculante de 10 m³ - rodovia em leito natural</v>
          </cell>
          <cell r="C5615" t="str">
            <v>tkm</v>
          </cell>
          <cell r="D5615"/>
        </row>
        <row r="5616">
          <cell r="A5616">
            <v>5914363</v>
          </cell>
          <cell r="B5616" t="str">
            <v>Carga, manobra e descarga de cimento a granel em silos</v>
          </cell>
          <cell r="C5616" t="str">
            <v>t</v>
          </cell>
          <cell r="D5616"/>
        </row>
        <row r="5617">
          <cell r="A5617">
            <v>5914364</v>
          </cell>
          <cell r="B5617" t="str">
            <v>Transporte de cimento a granel com caminhão silo 30 m³ - rodovia em leito natural</v>
          </cell>
          <cell r="C5617" t="str">
            <v>tkm</v>
          </cell>
          <cell r="D5617"/>
        </row>
        <row r="5618">
          <cell r="A5618">
            <v>5914365</v>
          </cell>
          <cell r="B5618" t="str">
            <v>Transporte de cimento a granel com caminhão silo 30 m³ - rodovia com revestimento primário</v>
          </cell>
          <cell r="C5618" t="str">
            <v>tkm</v>
          </cell>
          <cell r="D5618"/>
        </row>
        <row r="5619">
          <cell r="A5619">
            <v>5914366</v>
          </cell>
          <cell r="B5619" t="str">
            <v>Transporte de cimento a granel com caminhão silo 30 m³ - rodovia pavimentada</v>
          </cell>
          <cell r="C5619" t="str">
            <v>tkm</v>
          </cell>
          <cell r="D5619"/>
        </row>
        <row r="5620">
          <cell r="A5620">
            <v>5914374</v>
          </cell>
          <cell r="B5620" t="str">
            <v>Transporte com caminhão basculante de 10 m³ - rodovia com revestimento primário</v>
          </cell>
          <cell r="C5620" t="str">
            <v>tkm</v>
          </cell>
          <cell r="D5620"/>
        </row>
        <row r="5621">
          <cell r="A5621">
            <v>5914389</v>
          </cell>
          <cell r="B5621" t="str">
            <v>Transporte com caminhão basculante de 10 m³ - rodovia pavimentada</v>
          </cell>
          <cell r="C5621" t="str">
            <v>tkm</v>
          </cell>
          <cell r="D5621"/>
        </row>
        <row r="5622">
          <cell r="A5622">
            <v>5914404</v>
          </cell>
          <cell r="B5622" t="str">
            <v>Transporte com caminhão carroceria de 9 t - rodovia em leito natural</v>
          </cell>
          <cell r="C5622" t="str">
            <v>tkm</v>
          </cell>
          <cell r="D5622"/>
        </row>
        <row r="5623">
          <cell r="A5623">
            <v>5914419</v>
          </cell>
          <cell r="B5623" t="str">
            <v>Transporte com caminhão carroceria de 9 t - rodovia com revestimento primário</v>
          </cell>
          <cell r="C5623" t="str">
            <v>tkm</v>
          </cell>
          <cell r="D5623"/>
        </row>
        <row r="5624">
          <cell r="A5624">
            <v>5914434</v>
          </cell>
          <cell r="B5624" t="str">
            <v>Transporte com caminhão carroceria de 9 t - rodovia pavimentada</v>
          </cell>
          <cell r="C5624" t="str">
            <v>tkm</v>
          </cell>
          <cell r="D5624"/>
        </row>
        <row r="5625">
          <cell r="A5625">
            <v>5914449</v>
          </cell>
          <cell r="B5625" t="str">
            <v>Transporte com caminhão carroceria de 15 t - rodovia em leito natural</v>
          </cell>
          <cell r="C5625" t="str">
            <v>tkm</v>
          </cell>
          <cell r="D5625"/>
        </row>
        <row r="5626">
          <cell r="A5626">
            <v>5914464</v>
          </cell>
          <cell r="B5626" t="str">
            <v>Transporte com caminhão carroceria de 15 t - rodovia com revestimento primário</v>
          </cell>
          <cell r="C5626" t="str">
            <v>tkm</v>
          </cell>
          <cell r="D5626"/>
        </row>
        <row r="5627">
          <cell r="A5627">
            <v>5914479</v>
          </cell>
          <cell r="B5627" t="str">
            <v>Transporte com caminhão carroceria de 15 t - rodovia pavimentada</v>
          </cell>
          <cell r="C5627" t="str">
            <v>tkm</v>
          </cell>
          <cell r="D5627"/>
        </row>
        <row r="5628">
          <cell r="A5628">
            <v>5914539</v>
          </cell>
          <cell r="B5628" t="str">
            <v>Transporte com caminhão betoneira - rodovia em leito natural</v>
          </cell>
          <cell r="C5628" t="str">
            <v>tkm</v>
          </cell>
          <cell r="D5628"/>
        </row>
        <row r="5629">
          <cell r="A5629">
            <v>5914554</v>
          </cell>
          <cell r="B5629" t="str">
            <v>Transporte com caminhão betoneira - rodovia com revestimento primário</v>
          </cell>
          <cell r="C5629" t="str">
            <v>tkm</v>
          </cell>
          <cell r="D5629"/>
        </row>
        <row r="5630">
          <cell r="A5630">
            <v>5914569</v>
          </cell>
          <cell r="B5630" t="str">
            <v>Transporte com caminhão betoneira - rodovia pavimentada</v>
          </cell>
          <cell r="C5630" t="str">
            <v>tkm</v>
          </cell>
          <cell r="D5630"/>
        </row>
        <row r="5631">
          <cell r="A5631">
            <v>5914584</v>
          </cell>
          <cell r="B5631" t="str">
            <v>Transporte com caminhão carroceria com guindauto de 20 t.m - rodovia em leito natural</v>
          </cell>
          <cell r="C5631" t="str">
            <v>tkm</v>
          </cell>
          <cell r="D5631"/>
        </row>
        <row r="5632">
          <cell r="A5632">
            <v>5914599</v>
          </cell>
          <cell r="B5632" t="str">
            <v>Transporte com caminhão carroceria com guindauto de 20 t.m - rodovia com revestimento primário</v>
          </cell>
          <cell r="C5632" t="str">
            <v>tkm</v>
          </cell>
          <cell r="D5632"/>
        </row>
        <row r="5633">
          <cell r="A5633">
            <v>5914613</v>
          </cell>
          <cell r="B5633" t="str">
            <v>Transporte de mistura betuminosa em caminhão com caçamba térmica</v>
          </cell>
          <cell r="C5633" t="str">
            <v>tkm</v>
          </cell>
          <cell r="D5633"/>
        </row>
        <row r="5634">
          <cell r="A5634">
            <v>5914614</v>
          </cell>
          <cell r="B5634" t="str">
            <v>Transporte com caminhão carroceria com guindauto de 20 t.m - rodovia pavimentada</v>
          </cell>
          <cell r="C5634" t="str">
            <v>tkm</v>
          </cell>
          <cell r="D5634"/>
        </row>
        <row r="5635">
          <cell r="A5635">
            <v>5914616</v>
          </cell>
          <cell r="B5635" t="str">
            <v>Transporte de material para remendos com caminhão basculante de 6 m³</v>
          </cell>
          <cell r="C5635" t="str">
            <v>tkm</v>
          </cell>
          <cell r="D5635"/>
        </row>
        <row r="5636">
          <cell r="A5636">
            <v>5914617</v>
          </cell>
          <cell r="B5636" t="str">
            <v>Transporte de água com caminhão tanque de 13.000 l - rodovia em leito natural</v>
          </cell>
          <cell r="C5636" t="str">
            <v>tkm</v>
          </cell>
          <cell r="D5636"/>
        </row>
        <row r="5637">
          <cell r="A5637">
            <v>5914618</v>
          </cell>
          <cell r="B5637" t="str">
            <v>Transporte de água com caminhão tanque de 13.000 l - rodovia com revestimento primário</v>
          </cell>
          <cell r="C5637" t="str">
            <v>tkm</v>
          </cell>
          <cell r="D5637"/>
        </row>
        <row r="5638">
          <cell r="A5638">
            <v>5914619</v>
          </cell>
          <cell r="B5638" t="str">
            <v>Transporte de água com caminhão tanque de 13.000 l - rodovia pavimentada</v>
          </cell>
          <cell r="C5638" t="str">
            <v>tkm</v>
          </cell>
          <cell r="D5638"/>
        </row>
        <row r="5639">
          <cell r="A5639">
            <v>5914620</v>
          </cell>
          <cell r="B5639" t="str">
            <v>Transporte de material betuminoso com caminhão distribuidor - rodovia em leito natural</v>
          </cell>
          <cell r="C5639" t="str">
            <v>tkm</v>
          </cell>
          <cell r="D5639"/>
        </row>
        <row r="5640">
          <cell r="A5640">
            <v>5914621</v>
          </cell>
          <cell r="B5640" t="str">
            <v>Transporte de material betuminoso com caminhão distribuidor - rodovia com revestimento primário</v>
          </cell>
          <cell r="C5640" t="str">
            <v>tkm</v>
          </cell>
          <cell r="D5640"/>
        </row>
        <row r="5641">
          <cell r="A5641">
            <v>5914622</v>
          </cell>
          <cell r="B5641" t="str">
            <v>Transporte de material betuminoso com caminhão distribuidor - rodovia pavimentada</v>
          </cell>
          <cell r="C5641" t="str">
            <v>tkm</v>
          </cell>
          <cell r="D5641"/>
        </row>
        <row r="5642">
          <cell r="A5642">
            <v>5914635</v>
          </cell>
          <cell r="B5642" t="str">
            <v>Transporte com cavalo mecânico de 20 t - rodovia em leito natural</v>
          </cell>
          <cell r="C5642" t="str">
            <v>tkm</v>
          </cell>
          <cell r="D5642"/>
        </row>
        <row r="5643">
          <cell r="A5643">
            <v>5914636</v>
          </cell>
          <cell r="B5643" t="str">
            <v>Transporte com cavalo mecânico de 20 t - rodovia com revestimento primário</v>
          </cell>
          <cell r="C5643" t="str">
            <v>tkm</v>
          </cell>
          <cell r="D5643"/>
        </row>
        <row r="5644">
          <cell r="A5644">
            <v>5914637</v>
          </cell>
          <cell r="B5644" t="str">
            <v>Transporte com cavalo mecânico de 20 t - rodovia pavimentada</v>
          </cell>
          <cell r="C5644" t="str">
            <v>tkm</v>
          </cell>
          <cell r="D5644"/>
        </row>
        <row r="5645">
          <cell r="A5645">
            <v>5914638</v>
          </cell>
          <cell r="B5645" t="str">
            <v>Transporte com cavalo mecânico de 30 t - rodovia em leito natural</v>
          </cell>
          <cell r="C5645" t="str">
            <v>tkm</v>
          </cell>
          <cell r="D5645"/>
        </row>
        <row r="5646">
          <cell r="A5646">
            <v>5914639</v>
          </cell>
          <cell r="B5646" t="str">
            <v>Transporte com cavalo mecânico de 30 t - rodovia com revestimento primário</v>
          </cell>
          <cell r="C5646" t="str">
            <v>tkm</v>
          </cell>
          <cell r="D5646"/>
        </row>
        <row r="5647">
          <cell r="A5647">
            <v>5914640</v>
          </cell>
          <cell r="B5647" t="str">
            <v>Transporte com cavalo mecânico de 30 t - rodovia pavimentada</v>
          </cell>
          <cell r="C5647" t="str">
            <v>tkm</v>
          </cell>
          <cell r="D5647"/>
        </row>
        <row r="5648">
          <cell r="A5648">
            <v>5914641</v>
          </cell>
          <cell r="B5648" t="str">
            <v>Carga, manobra e descarga de agregados ou solos em caminhão basculante de 6 m³ carga com carregadeira (exclusa) e descarga livre</v>
          </cell>
          <cell r="C5648" t="str">
            <v>t</v>
          </cell>
          <cell r="D5648"/>
        </row>
        <row r="5649">
          <cell r="A5649">
            <v>5914642</v>
          </cell>
          <cell r="B5649" t="str">
            <v>Carga, manobra e descarga de agregados ou solos em caminhão basculante de 6 m³ - carga com carregadeira (exclusa) e descarga no distribuidor rebocável</v>
          </cell>
          <cell r="C5649" t="str">
            <v>t</v>
          </cell>
          <cell r="D5649"/>
        </row>
        <row r="5650">
          <cell r="A5650">
            <v>5914643</v>
          </cell>
          <cell r="B5650" t="str">
            <v>Carga, manobra e descarga de mistura betuminosa a quente em caminhão basculante de 6 m³ - carga de usina de asfalto 90/120 t/h e descarga em vibro-acabadora</v>
          </cell>
          <cell r="C5650" t="str">
            <v>t</v>
          </cell>
          <cell r="D5650"/>
        </row>
        <row r="5651">
          <cell r="A5651">
            <v>5914645</v>
          </cell>
          <cell r="B5651" t="str">
            <v>Carga, manobra e descarga de brita para base em caminhão basculante de 6 m³ - carga com carregadeira (exclusa) e descarga no distribuidor autopropelido</v>
          </cell>
          <cell r="C5651" t="str">
            <v>t</v>
          </cell>
          <cell r="D5651"/>
        </row>
        <row r="5652">
          <cell r="A5652">
            <v>5914647</v>
          </cell>
          <cell r="B5652" t="str">
            <v>Carga, manobra e descarga de areia, brita, pedra de mão ou solos em caminhão basculante de 10 m³ - carga com carregadeira (exclusa) e descarga livre</v>
          </cell>
          <cell r="C5652" t="str">
            <v>t</v>
          </cell>
          <cell r="D5652"/>
        </row>
        <row r="5653">
          <cell r="A5653">
            <v>5914648</v>
          </cell>
          <cell r="B5653" t="str">
            <v>Carga, manobra e descarga de areia, brita, pedra de mão ou solos em caminhão basculante de 10 m³ - carga com carregadeira (exclusa) e descarga no distribuidor rebocável</v>
          </cell>
          <cell r="C5653" t="str">
            <v>t</v>
          </cell>
          <cell r="D5653"/>
        </row>
        <row r="5654">
          <cell r="A5654">
            <v>5914649</v>
          </cell>
          <cell r="B5654" t="str">
            <v>Carga, manobra e descarga de mistura betuminosa a quente em caminhão basculante de 10 m³ - carga de usina de asfalto 90/120 t/h e descarga em vibro-acabadora</v>
          </cell>
          <cell r="C5654" t="str">
            <v>t</v>
          </cell>
          <cell r="D5654"/>
        </row>
        <row r="5655">
          <cell r="A5655">
            <v>5914650</v>
          </cell>
          <cell r="B5655" t="str">
            <v>Carga, manobra e descarga de mistura betuminosa a frio em caminhão basculante de 10 m³ - carga de usina 60 t/h (PMF) e descarga em vibro-acabadora</v>
          </cell>
          <cell r="C5655" t="str">
            <v>t</v>
          </cell>
          <cell r="D5655"/>
        </row>
        <row r="5656">
          <cell r="A5656">
            <v>5914651</v>
          </cell>
          <cell r="B5656" t="str">
            <v>Carga, manobra e descarga de brita para base em caminhão basculante de 10 m³ - carga com carregadeira (exclusa) e descarga no distribuidor autopropelido</v>
          </cell>
          <cell r="C5656" t="str">
            <v>t</v>
          </cell>
          <cell r="D5656"/>
        </row>
        <row r="5657">
          <cell r="A5657">
            <v>5914652</v>
          </cell>
          <cell r="B5657" t="str">
            <v>Carga, manobra e descarga de mistura de solos e agregados em caminhão basculante de 10 m³ - carga de usina de solos e descarga no distribuidor autopropelido</v>
          </cell>
          <cell r="C5657" t="str">
            <v>t</v>
          </cell>
          <cell r="D5657"/>
        </row>
        <row r="5658">
          <cell r="A5658">
            <v>5914653</v>
          </cell>
          <cell r="B5658" t="str">
            <v>Carga, manobra e descarga de material 3ª categoria, rocha ou matacão solto em caminhão basculante de 8 m³ - carga com carregadeira (exclusa) e descarga livre</v>
          </cell>
          <cell r="C5658" t="str">
            <v>t</v>
          </cell>
          <cell r="D5658"/>
        </row>
        <row r="5659">
          <cell r="A5659">
            <v>5914654</v>
          </cell>
          <cell r="B5659" t="str">
            <v>Carga, manobra e descarga de materiais diversos em caminhão carroceria de 9 t - carga e descarga manuais</v>
          </cell>
          <cell r="C5659" t="str">
            <v>t</v>
          </cell>
          <cell r="D5659"/>
        </row>
        <row r="5660">
          <cell r="A5660">
            <v>5914655</v>
          </cell>
          <cell r="B5660" t="str">
            <v>Carga, manobra e descarga de materiais diversos em caminhão carroceria de 15 t - carga e descarga manuais</v>
          </cell>
          <cell r="C5660" t="str">
            <v>t</v>
          </cell>
          <cell r="D5660"/>
        </row>
        <row r="5661">
          <cell r="A5661">
            <v>5914657</v>
          </cell>
          <cell r="B5661" t="str">
            <v>Carga, manobra e descarga de material de 3ª categoria solto em caminhão basculante de 8 m³ - com retroescavadeira</v>
          </cell>
          <cell r="C5661" t="str">
            <v>t</v>
          </cell>
          <cell r="D5661"/>
        </row>
        <row r="5662">
          <cell r="A5662">
            <v>5914675</v>
          </cell>
          <cell r="B5662" t="str">
            <v>Carga, manobra e descarga de demolição de concreto asfáltico ou concreto cimento solto em caminhão basculante de 6 m³ - carga com carregadeira e descarga livre</v>
          </cell>
          <cell r="C5662" t="str">
            <v>t</v>
          </cell>
          <cell r="D5662"/>
        </row>
        <row r="5663">
          <cell r="A5663">
            <v>5915012</v>
          </cell>
          <cell r="B5663" t="str">
            <v>Transporte com caminhão carroceria com guindauto de 45 t.m - rodovia em leito natural</v>
          </cell>
          <cell r="C5663" t="str">
            <v>tkm</v>
          </cell>
          <cell r="D5663"/>
        </row>
        <row r="5664">
          <cell r="A5664">
            <v>5915013</v>
          </cell>
          <cell r="B5664" t="str">
            <v>Transporte com caminhão carroceria com guindauto de 45 t.m - rodovia com revestimento primário</v>
          </cell>
          <cell r="C5664" t="str">
            <v>tkm</v>
          </cell>
          <cell r="D5664"/>
        </row>
        <row r="5665">
          <cell r="A5665">
            <v>5915014</v>
          </cell>
          <cell r="B5665" t="str">
            <v>Transporte com caminhão carroceria com guindauto de 45 t.m - rodovia pavimentada</v>
          </cell>
          <cell r="C5665" t="str">
            <v>tkm</v>
          </cell>
          <cell r="D5665"/>
        </row>
        <row r="5666">
          <cell r="A5666">
            <v>5915015</v>
          </cell>
          <cell r="B5666" t="str">
            <v>Carga, manobra e descarga de materiais diversos em caminhão carroceria com guindauto com capacidade de 45 t.m</v>
          </cell>
          <cell r="C5666" t="str">
            <v>t</v>
          </cell>
          <cell r="D5666"/>
        </row>
        <row r="5667">
          <cell r="A5667">
            <v>5915306</v>
          </cell>
          <cell r="B5667" t="str">
            <v>Carga, manobra e descarga de tetrápodes</v>
          </cell>
          <cell r="C5667" t="str">
            <v>un</v>
          </cell>
          <cell r="D5667"/>
        </row>
        <row r="5668">
          <cell r="A5668">
            <v>5915308</v>
          </cell>
          <cell r="B5668" t="str">
            <v>Transporte de tetrápodes em cavalo mecânico com semi-reboque</v>
          </cell>
          <cell r="C5668" t="str">
            <v>unkm</v>
          </cell>
          <cell r="D5668"/>
        </row>
        <row r="5669">
          <cell r="A5669">
            <v>5915319</v>
          </cell>
          <cell r="B5669" t="str">
            <v>Transporte com caminhão basculante de 14 m³ - rodovia em leito natural</v>
          </cell>
          <cell r="C5669" t="str">
            <v>tkm</v>
          </cell>
          <cell r="D5669"/>
        </row>
        <row r="5670">
          <cell r="A5670">
            <v>5915320</v>
          </cell>
          <cell r="B5670" t="str">
            <v>Transporte com caminhão basculante de 14 m³ - rodovia com revestimento primário</v>
          </cell>
          <cell r="C5670" t="str">
            <v>tkm</v>
          </cell>
          <cell r="D5670"/>
        </row>
        <row r="5671">
          <cell r="A5671">
            <v>5915321</v>
          </cell>
          <cell r="B5671" t="str">
            <v>Transporte com caminhão basculante de 14 m³ - rodovia pavimentada</v>
          </cell>
          <cell r="C5671" t="str">
            <v>tkm</v>
          </cell>
          <cell r="D5671"/>
        </row>
        <row r="5672">
          <cell r="A5672">
            <v>5915322</v>
          </cell>
          <cell r="B5672" t="str">
            <v>Transporte com caminhão carroceria de 5 t - rodovia em leito natural</v>
          </cell>
          <cell r="C5672" t="str">
            <v>tkm</v>
          </cell>
          <cell r="D5672"/>
        </row>
        <row r="5673">
          <cell r="A5673">
            <v>5915323</v>
          </cell>
          <cell r="B5673" t="str">
            <v>Transporte com caminhão carroceria de 5 t - rodovia com revestimento primário</v>
          </cell>
          <cell r="C5673" t="str">
            <v>tkm</v>
          </cell>
          <cell r="D5673"/>
        </row>
        <row r="5674">
          <cell r="A5674">
            <v>5915324</v>
          </cell>
          <cell r="B5674" t="str">
            <v>Transporte com caminhão carroceria de 5 t - rodovia pavimentada</v>
          </cell>
          <cell r="C5674" t="str">
            <v>tkm</v>
          </cell>
          <cell r="D5674"/>
        </row>
        <row r="5675">
          <cell r="A5675">
            <v>5915361</v>
          </cell>
          <cell r="B5675" t="str">
            <v>Transporte de carga especial em cavalo mecânico com semi-reboque de 6 eixos para até 216 t - rodovia pavimentada</v>
          </cell>
          <cell r="C5675" t="str">
            <v>tkm</v>
          </cell>
          <cell r="D5675"/>
        </row>
        <row r="5676">
          <cell r="A5676">
            <v>5915362</v>
          </cell>
          <cell r="B5676" t="str">
            <v>Carga e manobra em cavalo mecânico com semi-reboque de 6 eixos para até 216 t</v>
          </cell>
          <cell r="C5676" t="str">
            <v>t</v>
          </cell>
          <cell r="D5676"/>
        </row>
        <row r="5677">
          <cell r="A5677">
            <v>5915363</v>
          </cell>
          <cell r="B5677" t="str">
            <v>Carga, manobra e descarga de materiais pesados em caminhão basculante de 14 m³ - carga e descarga com guindaste</v>
          </cell>
          <cell r="C5677" t="str">
            <v>t</v>
          </cell>
          <cell r="D5677"/>
        </row>
        <row r="5678">
          <cell r="A5678">
            <v>5915364</v>
          </cell>
          <cell r="B5678" t="str">
            <v>Transporte de carga especial em cavalo mecânico com semi-reboque de 6 eixos para até 216 t - rodovia em leito natural</v>
          </cell>
          <cell r="C5678" t="str">
            <v>tkm</v>
          </cell>
          <cell r="D5678"/>
        </row>
        <row r="5679">
          <cell r="A5679">
            <v>5915365</v>
          </cell>
          <cell r="B5679" t="str">
            <v>Transporte de carga especial em cavalo mecânico com semi-reboque de 6 eixos para até 216 t - rodovia em revestimento primário</v>
          </cell>
          <cell r="C5679" t="str">
            <v>tkm</v>
          </cell>
          <cell r="D5679"/>
        </row>
        <row r="5680">
          <cell r="A5680">
            <v>5915366</v>
          </cell>
          <cell r="B5680" t="str">
            <v>Carga, descarga e manobra de vigas pré-moldadas de até 500 kN em cavalo mecânico com semi-reboque de 6 eixos para até 216 t</v>
          </cell>
          <cell r="C5680" t="str">
            <v>t</v>
          </cell>
          <cell r="D5680"/>
        </row>
        <row r="5681">
          <cell r="A5681">
            <v>5915367</v>
          </cell>
          <cell r="B5681" t="str">
            <v>Carga, descarga e manobra de vigas pré-moldadas de 500 a 750 kN em cavalo mecânico com semi-reboque de 6 eixos para até 216 t</v>
          </cell>
          <cell r="C5681" t="str">
            <v>t</v>
          </cell>
          <cell r="D5681"/>
        </row>
        <row r="5682">
          <cell r="A5682">
            <v>5915368</v>
          </cell>
          <cell r="B5682" t="str">
            <v>Carga, descarga e manobra de vigas pré-moldadas de 750 a 1.000 kN em cavalo mecânico com semi-reboque de 6 eixos para até 216 t</v>
          </cell>
          <cell r="C5682" t="str">
            <v>t</v>
          </cell>
          <cell r="D5682"/>
        </row>
        <row r="5683">
          <cell r="A5683">
            <v>5915369</v>
          </cell>
          <cell r="B5683" t="str">
            <v>Carga, descarga e manobra de vigas pré-moldadas de 1.000 a 1.250 kN em cavalo mecânico com semi-reboque de 6 eixos para até 216 t</v>
          </cell>
          <cell r="C5683" t="str">
            <v>t</v>
          </cell>
          <cell r="D5683"/>
        </row>
        <row r="5684">
          <cell r="A5684">
            <v>5915373</v>
          </cell>
          <cell r="B5684" t="str">
            <v>Carga, manobra e descarga de materiais diversos em caminhão carroceria com guindauto com capacidade de 20 t.m</v>
          </cell>
          <cell r="C5684" t="str">
            <v>t</v>
          </cell>
          <cell r="D5684"/>
        </row>
        <row r="5685">
          <cell r="A5685">
            <v>5915399</v>
          </cell>
          <cell r="B5685" t="str">
            <v>Carga, manobra e descarga de agregados ou solos em caminhão basculante de 6 m³ - carga com carregadeira e descarga livre</v>
          </cell>
          <cell r="C5685" t="str">
            <v>t</v>
          </cell>
          <cell r="D5685"/>
        </row>
        <row r="5686">
          <cell r="A5686">
            <v>5915403</v>
          </cell>
          <cell r="B5686" t="str">
            <v>Carga e manobra de agregados em usina móvel para lama asfáltica - carga com carregadeira</v>
          </cell>
          <cell r="C5686" t="str">
            <v>t</v>
          </cell>
          <cell r="D5686"/>
        </row>
        <row r="5687">
          <cell r="A5687">
            <v>5915404</v>
          </cell>
          <cell r="B5687" t="str">
            <v>Carga e manobra de agregados em usina móvel para micro revestimento - carga com carregadeira</v>
          </cell>
          <cell r="C5687" t="str">
            <v>t</v>
          </cell>
          <cell r="D5687"/>
        </row>
        <row r="5688">
          <cell r="A5688">
            <v>5915405</v>
          </cell>
          <cell r="B5688" t="str">
            <v>Carga, manobra e descarga de material de 3ª categoria, rocha ou matacão solto em caminhão basculante de 8 m³ - carga com carregadeira e descarga livre</v>
          </cell>
          <cell r="C5688" t="str">
            <v>t</v>
          </cell>
          <cell r="D5688"/>
        </row>
        <row r="5689">
          <cell r="A5689">
            <v>5915407</v>
          </cell>
          <cell r="B5689" t="str">
            <v>Carga, manobra e descarga de areia, brita, pedra de mão ou solos em caminhão basculante de 10 m³ - carga com carregadeira e descarga livre</v>
          </cell>
          <cell r="C5689" t="str">
            <v>t</v>
          </cell>
          <cell r="D5689"/>
        </row>
        <row r="5690">
          <cell r="A5690">
            <v>5915409</v>
          </cell>
          <cell r="B5690" t="str">
            <v>Carga, manobra e descarga de areia, brita, pedra de mão ou solos em caminhão basculante de 10 m³ - carga com carregadeira e descarga no distribuidor rebocável</v>
          </cell>
          <cell r="C5690" t="str">
            <v>t</v>
          </cell>
          <cell r="D5690"/>
        </row>
        <row r="5691">
          <cell r="A5691">
            <v>5915411</v>
          </cell>
          <cell r="B5691" t="str">
            <v>Carga, manobra e descarga de brita para base em caminhão basculante de 10 m³ - carga com carregadeira e descarga no distribuidor autopropelido</v>
          </cell>
          <cell r="C5691" t="str">
            <v>t</v>
          </cell>
          <cell r="D5691"/>
        </row>
        <row r="5692">
          <cell r="A5692">
            <v>5915414</v>
          </cell>
          <cell r="B5692" t="str">
            <v>Carga, manobra e descarga de mistura de solos e agregados em caminhão basculante de 10 m³ - carga de usina de solos e descarga livre</v>
          </cell>
          <cell r="C5692" t="str">
            <v>t</v>
          </cell>
          <cell r="D5692"/>
        </row>
        <row r="5693">
          <cell r="A5693">
            <v>5915417</v>
          </cell>
          <cell r="B5693" t="str">
            <v>Carga, manobra e descarga de brita graduada em caminhão basculante de 10 m³ - carga de usina de solos e descarga na vibroacabadora</v>
          </cell>
          <cell r="C5693" t="str">
            <v>t</v>
          </cell>
          <cell r="D5693"/>
        </row>
        <row r="5694">
          <cell r="A5694">
            <v>5915421</v>
          </cell>
          <cell r="B5694" t="str">
            <v>Carga, manobra e descarga de mistura betuminosa a frio em caminhão basculante de 6 m³ - carga de usina de asfalto 60 t/h (PMF) e descarga manual</v>
          </cell>
          <cell r="C5694" t="str">
            <v>t</v>
          </cell>
          <cell r="D5694"/>
        </row>
        <row r="5695">
          <cell r="A5695">
            <v>5915433</v>
          </cell>
          <cell r="B5695" t="str">
            <v>Carga, manobra e descarga de demolição de concreto asfáltico ou concreto cimento solto em caminhão basculante de 6 m³ - carga manual e descarga livre</v>
          </cell>
          <cell r="C5695" t="str">
            <v>t</v>
          </cell>
          <cell r="D5695"/>
        </row>
        <row r="5696">
          <cell r="A5696">
            <v>5915440</v>
          </cell>
          <cell r="B5696" t="str">
            <v>Carga, manobra e descarga de fresagem contínua solta em caminhão basculante de 10 m³ - descarga livre</v>
          </cell>
          <cell r="C5696" t="str">
            <v>t</v>
          </cell>
          <cell r="D5696"/>
        </row>
        <row r="5697">
          <cell r="A5697">
            <v>5915448</v>
          </cell>
          <cell r="B5697" t="str">
            <v>Transporte de água com caminhão tanque de 8.000 l - rodovia em leito natural</v>
          </cell>
          <cell r="C5697" t="str">
            <v>tkm</v>
          </cell>
          <cell r="D5697"/>
        </row>
        <row r="5698">
          <cell r="A5698">
            <v>5915449</v>
          </cell>
          <cell r="B5698" t="str">
            <v>Transporte de água com caminhão tanque de 8.000 l - rodovia com revestimento primário</v>
          </cell>
          <cell r="C5698" t="str">
            <v>tkm</v>
          </cell>
          <cell r="D5698"/>
        </row>
        <row r="5699">
          <cell r="A5699">
            <v>5915450</v>
          </cell>
          <cell r="B5699" t="str">
            <v>Transporte de água com caminhão tanque de 8.000 l - rodovia pavimentada</v>
          </cell>
          <cell r="C5699" t="str">
            <v>tkm</v>
          </cell>
          <cell r="D5699"/>
        </row>
        <row r="5700">
          <cell r="A5700">
            <v>5915451</v>
          </cell>
          <cell r="B5700" t="str">
            <v>Transporte de água com caminhão tanque de 6.000 l - rodovia em leito natural</v>
          </cell>
          <cell r="C5700" t="str">
            <v>tkm</v>
          </cell>
          <cell r="D5700"/>
        </row>
        <row r="5701">
          <cell r="A5701">
            <v>5915452</v>
          </cell>
          <cell r="B5701" t="str">
            <v>Transporte de água com caminhão tanque de 6.000 l - rodovia com revestimento primário</v>
          </cell>
          <cell r="C5701" t="str">
            <v>tkm</v>
          </cell>
          <cell r="D5701"/>
        </row>
        <row r="5702">
          <cell r="A5702">
            <v>5915453</v>
          </cell>
          <cell r="B5702" t="str">
            <v>Transporte de água com caminhão tanque de 6.000 l - rodovia pavimentada</v>
          </cell>
          <cell r="C5702" t="str">
            <v>tkm</v>
          </cell>
          <cell r="D5702"/>
        </row>
        <row r="5703">
          <cell r="A5703">
            <v>5915454</v>
          </cell>
          <cell r="B5703" t="str">
            <v>Carga, manobra e descarga de areia, brita, pedra de mão ou solos em caminhão basculante de 6 m³ - carga com carregadeira e descarga no distribuidor rebocável</v>
          </cell>
          <cell r="C5703" t="str">
            <v>t</v>
          </cell>
          <cell r="D5703"/>
        </row>
        <row r="5704">
          <cell r="A5704">
            <v>5915456</v>
          </cell>
          <cell r="B5704" t="str">
            <v>Carga, manobra e descarga de brita para base em caminhão basculante de 6 m³ - carga com carregadeira e descarga no distribuidor autopropelido</v>
          </cell>
          <cell r="C5704" t="str">
            <v>t</v>
          </cell>
          <cell r="D5704"/>
        </row>
        <row r="5705">
          <cell r="A5705">
            <v>5915458</v>
          </cell>
          <cell r="B5705" t="str">
            <v>Carga, manobra e descarga de grãos em caminhão basculante de 6 m³ - carga com mini-carregadeira e descarga livre</v>
          </cell>
          <cell r="C5705" t="str">
            <v>t</v>
          </cell>
          <cell r="D5705"/>
        </row>
        <row r="5706">
          <cell r="A5706">
            <v>5915459</v>
          </cell>
          <cell r="B5706" t="str">
            <v>Carga, manobra e descarga de agregados (brita, pó de pedra, areia, rachão) em caminhão basculante de 6 m³ - carga com minicarregadeira e descarga livre</v>
          </cell>
          <cell r="C5706" t="str">
            <v>t</v>
          </cell>
          <cell r="D5706"/>
        </row>
        <row r="5707">
          <cell r="A5707">
            <v>5915460</v>
          </cell>
          <cell r="B5707" t="str">
            <v>Carga, manobra e descarga de vidros estilhaçados em caminhão basculante de 6 m³ - carga com mini-carregadeira e descarga livre</v>
          </cell>
          <cell r="C5707" t="str">
            <v>t</v>
          </cell>
          <cell r="D5707"/>
        </row>
        <row r="5708">
          <cell r="A5708">
            <v>5915465</v>
          </cell>
          <cell r="B5708" t="str">
            <v>Carga, manobra e descarga de agregados ou solos em caminhão basculante de 6 m³- carga manual e descarga livre</v>
          </cell>
          <cell r="C5708" t="str">
            <v>t</v>
          </cell>
          <cell r="D5708"/>
        </row>
        <row r="5709">
          <cell r="A5709">
            <v>5915466</v>
          </cell>
          <cell r="B5709" t="str">
            <v>Transporte de água com caminhão tanque de 10.000 l - rodovia em leito natural</v>
          </cell>
          <cell r="C5709" t="str">
            <v>tkm</v>
          </cell>
          <cell r="D5709"/>
        </row>
        <row r="5710">
          <cell r="A5710">
            <v>5915467</v>
          </cell>
          <cell r="B5710" t="str">
            <v>Transporte de água com caminhão tanque de 10.000 l rodovia - com revestimento primário</v>
          </cell>
          <cell r="C5710" t="str">
            <v>tkm</v>
          </cell>
          <cell r="D5710"/>
        </row>
        <row r="5711">
          <cell r="A5711">
            <v>5915468</v>
          </cell>
          <cell r="B5711" t="str">
            <v>Transporte de água com caminhão tanque de 10.000 l - rodovia pavimentada</v>
          </cell>
          <cell r="C5711" t="str">
            <v>tkm</v>
          </cell>
          <cell r="D5711"/>
        </row>
        <row r="5712">
          <cell r="A5712">
            <v>5915470</v>
          </cell>
          <cell r="B5712" t="str">
            <v>Carga, manobra e descarga de agregados (brita, pó de pedra, areia, rachão) e solos em caminhão basculante de de 6 m³ - carga com escavadeira hidráulica e descarga livre</v>
          </cell>
          <cell r="C5712" t="str">
            <v>t</v>
          </cell>
          <cell r="D5712"/>
        </row>
        <row r="5713">
          <cell r="A5713">
            <v>5915471</v>
          </cell>
          <cell r="B5713" t="str">
            <v>Carga, manobra e descarga de concreto de cimento em caminhão basculante de 10 m³ - carga em central de concreto de 150 m³/h e descarga em vibro-acabadora</v>
          </cell>
          <cell r="C5713" t="str">
            <v>t</v>
          </cell>
          <cell r="D5713"/>
        </row>
        <row r="5714">
          <cell r="A5714">
            <v>5915474</v>
          </cell>
          <cell r="B5714" t="str">
            <v>Carga, manobra e descarga de materiais diversos em caminhão carroceria 5 t - carga e descarga manuais</v>
          </cell>
          <cell r="C5714" t="str">
            <v>t</v>
          </cell>
          <cell r="D5714"/>
        </row>
        <row r="5715">
          <cell r="A5715">
            <v>5915476</v>
          </cell>
          <cell r="B5715" t="str">
            <v>Carga, manobra e descarga de material demolido da camada granular ou terra (solo) solto em caminhão basculante de 6 m³ - carga manual e descarga livre</v>
          </cell>
          <cell r="C5715" t="str">
            <v>t</v>
          </cell>
          <cell r="D5715"/>
        </row>
        <row r="5716">
          <cell r="A5716">
            <v>5915485</v>
          </cell>
          <cell r="B5716" t="str">
            <v>Transporte de materiais diversos em veículo leve - pick up 4 x 4 - rodovia em leito natural</v>
          </cell>
          <cell r="C5716" t="str">
            <v>tkm</v>
          </cell>
          <cell r="D5716"/>
        </row>
        <row r="5717">
          <cell r="A5717">
            <v>5915486</v>
          </cell>
          <cell r="B5717" t="str">
            <v>Transporte de materiais diversos em veículo leve - pick up 4 x 4 - rodovia em revestimento primário</v>
          </cell>
          <cell r="C5717" t="str">
            <v>tkm</v>
          </cell>
          <cell r="D5717"/>
        </row>
        <row r="5718">
          <cell r="A5718">
            <v>5915487</v>
          </cell>
          <cell r="B5718" t="str">
            <v>Transporte de materiais diversos em veículo leve - pick up 4 x 4 - rodovia pavimentada</v>
          </cell>
          <cell r="C5718" t="str">
            <v>tkm</v>
          </cell>
          <cell r="D5718"/>
        </row>
        <row r="5719">
          <cell r="A5719">
            <v>5915488</v>
          </cell>
          <cell r="B5719" t="str">
            <v>Transporte de veículos leves com guincho de resgate de 3,5 t - rodovia leito natural</v>
          </cell>
          <cell r="C5719" t="str">
            <v>tkm</v>
          </cell>
          <cell r="D5719"/>
        </row>
        <row r="5720">
          <cell r="A5720">
            <v>5915489</v>
          </cell>
          <cell r="B5720" t="str">
            <v>Transporte de veículos leves com guincho de resgate de 3,5 t - rodovia em revestimento primário</v>
          </cell>
          <cell r="C5720" t="str">
            <v>tkm</v>
          </cell>
          <cell r="D5720"/>
        </row>
        <row r="5721">
          <cell r="A5721">
            <v>5915490</v>
          </cell>
          <cell r="B5721" t="str">
            <v>Transporte de veículos leves com guincho de resgate de 3,5 t - rodovia pavimentada</v>
          </cell>
          <cell r="C5721" t="str">
            <v>tkm</v>
          </cell>
          <cell r="D5721"/>
        </row>
        <row r="5722">
          <cell r="A5722">
            <v>5915491</v>
          </cell>
          <cell r="B5722" t="str">
            <v>Transporte de veículos de médio porte com guincho de resgate de 20 t - rodovia leito natural</v>
          </cell>
          <cell r="C5722" t="str">
            <v>tkm</v>
          </cell>
          <cell r="D5722"/>
        </row>
        <row r="5723">
          <cell r="A5723">
            <v>5915492</v>
          </cell>
          <cell r="B5723" t="str">
            <v>Transporte de veículos de médio porte com guincho de resgate de 20 t - rodovia em revestimento primário</v>
          </cell>
          <cell r="C5723" t="str">
            <v>tkm</v>
          </cell>
          <cell r="D5723"/>
        </row>
        <row r="5724">
          <cell r="A5724">
            <v>5915493</v>
          </cell>
          <cell r="B5724" t="str">
            <v>Transporte de veículos de médio porte com guincho de resgate de 20 t - rodovia pavimentada</v>
          </cell>
          <cell r="C5724" t="str">
            <v>tkm</v>
          </cell>
          <cell r="D5724"/>
        </row>
        <row r="5725">
          <cell r="A5725">
            <v>5915494</v>
          </cell>
          <cell r="B5725" t="str">
            <v>Transporte de veículos pesados com guincho de resgate de 35 t - rodovia leito natural</v>
          </cell>
          <cell r="C5725" t="str">
            <v>tkm</v>
          </cell>
          <cell r="D5725"/>
        </row>
        <row r="5726">
          <cell r="A5726">
            <v>5915495</v>
          </cell>
          <cell r="B5726" t="str">
            <v>Transporte de veículos pesados com guincho de resgate de 35 t - rodovia em revestimento primário</v>
          </cell>
          <cell r="C5726" t="str">
            <v>tkm</v>
          </cell>
          <cell r="D5726"/>
        </row>
        <row r="5727">
          <cell r="A5727">
            <v>5915496</v>
          </cell>
          <cell r="B5727" t="str">
            <v>Transporte de veículos pesados com guincho de resgate de 35 t - rodovia pavimentada</v>
          </cell>
          <cell r="C5727" t="str">
            <v>tkm</v>
          </cell>
          <cell r="D5727"/>
        </row>
        <row r="5728">
          <cell r="A5728">
            <v>5919531</v>
          </cell>
          <cell r="B5728" t="str">
            <v>Carga, manobra e descarga de material demolido em caminhão basculante de 6 m³ - carga com escavadeira hidráulica (exclusa) e descarga livre</v>
          </cell>
          <cell r="C5728" t="str">
            <v>t</v>
          </cell>
          <cell r="D5728"/>
        </row>
        <row r="5729">
          <cell r="A5729">
            <v>5919532</v>
          </cell>
          <cell r="B5729" t="str">
            <v>Carga, manobra e descarga de material demolido em caminhão basculante de 6 m³ - carga com retroescavadeira (exclusa) e descarga livre</v>
          </cell>
          <cell r="C5729" t="str">
            <v>t</v>
          </cell>
          <cell r="D5729"/>
        </row>
        <row r="5730">
          <cell r="A5730">
            <v>5919533</v>
          </cell>
          <cell r="B5730" t="str">
            <v>Carga, manobra e descarga de concreto com caminhão betoneira em extrusora de meio fio - carga em central de concreto de 30 m³/h</v>
          </cell>
          <cell r="C5730" t="str">
            <v>t</v>
          </cell>
          <cell r="D5730"/>
        </row>
        <row r="5731">
          <cell r="A5731">
            <v>5919534</v>
          </cell>
          <cell r="B5731" t="str">
            <v>Carga, manobra e descarga de concreto com caminhão betoneira em extrusora de sarjeta - carga em central de concreto de 30 m³/h</v>
          </cell>
          <cell r="C5731" t="str">
            <v>t</v>
          </cell>
          <cell r="D5731"/>
        </row>
        <row r="5732">
          <cell r="A5732">
            <v>5919535</v>
          </cell>
          <cell r="B5732" t="str">
            <v>Carga, manobra e descarga de concreto com caminhão betoneira em extrusora de barreira de segurança - carga em central de concreto de 30 m³/h</v>
          </cell>
          <cell r="C5732" t="str">
            <v>t</v>
          </cell>
          <cell r="D5732"/>
        </row>
        <row r="5733">
          <cell r="A5733">
            <v>5919538</v>
          </cell>
          <cell r="B5733" t="str">
            <v>Carga, manobra e descarga de concreto com caminhão betoneira - carga em central de concreto de 40 m³/h</v>
          </cell>
          <cell r="C5733" t="str">
            <v>t</v>
          </cell>
          <cell r="D5733"/>
        </row>
        <row r="5734">
          <cell r="A5734">
            <v>5919540</v>
          </cell>
          <cell r="B5734" t="str">
            <v>Carga, manobra e descarga de concreto de cimento em caminhão basculante de 7 m³ - carga em central de concreto de 150 m³/h e descarga em vibro-acabadora</v>
          </cell>
          <cell r="C5734" t="str">
            <v>t</v>
          </cell>
          <cell r="D5734"/>
        </row>
        <row r="5735">
          <cell r="A5735">
            <v>6106182</v>
          </cell>
          <cell r="B5735" t="str">
            <v>Base alargada de tubulão a céu aberto - escavação em material de 1ª categoria até a profundidade de 10 m - inclusive concretagem</v>
          </cell>
          <cell r="C5735" t="str">
            <v>m³</v>
          </cell>
          <cell r="D5735" t="str">
            <v>DNIT 121/2009-ES</v>
          </cell>
        </row>
        <row r="5736">
          <cell r="A5736">
            <v>6106183</v>
          </cell>
          <cell r="B5736" t="str">
            <v>Base alargada de tubulão a céu aberto - escavação em material de 1ª categoria na profundidade entre 10 e 20 m - inclusive concretagem</v>
          </cell>
          <cell r="C5736" t="str">
            <v>m³</v>
          </cell>
          <cell r="D5736" t="str">
            <v>DNIT 121/2009-ES</v>
          </cell>
        </row>
        <row r="5737">
          <cell r="A5737">
            <v>6106184</v>
          </cell>
          <cell r="B5737" t="str">
            <v>Base alargada de tubulão a céu aberto - escavação em material de 1ª categoria na profundidade entre 20 e 30 m - inclusive concretagem</v>
          </cell>
          <cell r="C5737" t="str">
            <v>m³</v>
          </cell>
          <cell r="D5737" t="str">
            <v>DNIT 121/2009-ES</v>
          </cell>
        </row>
        <row r="5738">
          <cell r="A5738">
            <v>6106188</v>
          </cell>
          <cell r="B5738" t="str">
            <v>Base alargada de tubulão a ar comprimido - escavação em material de 1ª categoria até a profundidade de 10 m - inclusive concretagem</v>
          </cell>
          <cell r="C5738" t="str">
            <v>m³</v>
          </cell>
          <cell r="D5738" t="str">
            <v>DNIT 121/2009-ES</v>
          </cell>
        </row>
        <row r="5739">
          <cell r="A5739">
            <v>6106189</v>
          </cell>
          <cell r="B5739" t="str">
            <v>Base alargada de tubulão a ar comprimido - escavação em material de 1ª categoria na profundidade de 10 a 20 m - inclusive concretagem</v>
          </cell>
          <cell r="C5739" t="str">
            <v>m³</v>
          </cell>
          <cell r="D5739" t="str">
            <v>DNIT 121/2009-ES</v>
          </cell>
        </row>
        <row r="5740">
          <cell r="A5740">
            <v>6106190</v>
          </cell>
          <cell r="B5740" t="str">
            <v>Base alargada de tubulão a ar comprimido - escavação em material de 1ª categoria na profundidade de 20 a 30 m - inclusive concretagem</v>
          </cell>
          <cell r="C5740" t="str">
            <v>m³</v>
          </cell>
          <cell r="D5740" t="str">
            <v>DNIT 121/2009-ES</v>
          </cell>
        </row>
        <row r="5741">
          <cell r="A5741">
            <v>6106194</v>
          </cell>
          <cell r="B5741" t="str">
            <v>Base alargada de tubulão a céu aberto em material de 2ª categoria na profundidade até 10 m - inclusive concretagem</v>
          </cell>
          <cell r="C5741" t="str">
            <v>m³</v>
          </cell>
          <cell r="D5741" t="str">
            <v>DNIT 121/2009-ES</v>
          </cell>
        </row>
        <row r="5742">
          <cell r="A5742">
            <v>6106195</v>
          </cell>
          <cell r="B5742" t="str">
            <v>Base alargada de tubulão a céu aberto em material de 2ª categoria na profundidade de 10 a 20 m - inclusive concretagem</v>
          </cell>
          <cell r="C5742" t="str">
            <v>m³</v>
          </cell>
          <cell r="D5742" t="str">
            <v>DNIT 121/2009-ES</v>
          </cell>
        </row>
        <row r="5743">
          <cell r="A5743">
            <v>6106196</v>
          </cell>
          <cell r="B5743" t="str">
            <v>Base alargada de tubulão a céu aberto em material de 2ª categoria na profundidade de 20 a 30 m - inclusive concretagem</v>
          </cell>
          <cell r="C5743" t="str">
            <v>m³</v>
          </cell>
          <cell r="D5743" t="str">
            <v>DNIT 121/2009-ES</v>
          </cell>
        </row>
        <row r="5744">
          <cell r="A5744">
            <v>6106200</v>
          </cell>
          <cell r="B5744" t="str">
            <v>Base alargada de tubulão a ar comprimido em material de 2ª categoria na profundidade até 10 m - inclusive concretagem</v>
          </cell>
          <cell r="C5744" t="str">
            <v>m³</v>
          </cell>
          <cell r="D5744" t="str">
            <v>DNIT 121/2009-ES</v>
          </cell>
        </row>
        <row r="5745">
          <cell r="A5745">
            <v>6106201</v>
          </cell>
          <cell r="B5745" t="str">
            <v>Base alargada de tubulão a ar comprimido em material de 2ª categoria na profundidade de 10 a 20 m - inclusive concretagem</v>
          </cell>
          <cell r="C5745" t="str">
            <v>m³</v>
          </cell>
          <cell r="D5745" t="str">
            <v>DNIT 121/2009-ES</v>
          </cell>
        </row>
        <row r="5746">
          <cell r="A5746">
            <v>6106202</v>
          </cell>
          <cell r="B5746" t="str">
            <v>Base alargada de tubulão a ar comprimido em material de 2ª categoria na profundidade de 20 a 30 m - inclusive concretagem</v>
          </cell>
          <cell r="C5746" t="str">
            <v>m³</v>
          </cell>
          <cell r="D5746" t="str">
            <v>DNIT 121/2009-ES</v>
          </cell>
        </row>
        <row r="5747">
          <cell r="A5747">
            <v>6106206</v>
          </cell>
          <cell r="B5747" t="str">
            <v>Base alargada de tubulão a céu aberto em material de 3ª categoria na profundidade até 10 m - inclusive concretagem</v>
          </cell>
          <cell r="C5747" t="str">
            <v>m³</v>
          </cell>
          <cell r="D5747" t="str">
            <v>DNIT 121/2009-ES</v>
          </cell>
        </row>
        <row r="5748">
          <cell r="A5748">
            <v>6106207</v>
          </cell>
          <cell r="B5748" t="str">
            <v>Base alargada de tubulão a céu aberto em material de 3ª categoria na profundidade de 10 a 20 m - inclusive concretagem</v>
          </cell>
          <cell r="C5748" t="str">
            <v>m³</v>
          </cell>
          <cell r="D5748" t="str">
            <v>DNIT 121/2009-ES</v>
          </cell>
        </row>
        <row r="5749">
          <cell r="A5749">
            <v>6106208</v>
          </cell>
          <cell r="B5749" t="str">
            <v>Base alargada de tubulão a céu aberto em material de 3ª categoria na profundidade de 20 a 30 m - inclusive concretagem</v>
          </cell>
          <cell r="C5749" t="str">
            <v>m³</v>
          </cell>
          <cell r="D5749" t="str">
            <v>DNIT 121/2009-ES</v>
          </cell>
        </row>
        <row r="5750">
          <cell r="A5750">
            <v>6106212</v>
          </cell>
          <cell r="B5750" t="str">
            <v>Base alargada de tubulão a ar comprimido em material de 3ª categoria na profundidade até 10 m - inclusive concretagem</v>
          </cell>
          <cell r="C5750" t="str">
            <v>m³</v>
          </cell>
          <cell r="D5750" t="str">
            <v>DNIT 121/2009-ES</v>
          </cell>
        </row>
        <row r="5751">
          <cell r="A5751">
            <v>6106213</v>
          </cell>
          <cell r="B5751" t="str">
            <v>Base alargada de tubulão a ar comprimido em material de 3ª categoria na profundidade 10 a 20 m - inclusive concretagem</v>
          </cell>
          <cell r="C5751" t="str">
            <v>m³</v>
          </cell>
          <cell r="D5751" t="str">
            <v>DNIT 121/2009-ES</v>
          </cell>
        </row>
        <row r="5752">
          <cell r="A5752">
            <v>6106214</v>
          </cell>
          <cell r="B5752" t="str">
            <v>Base alargada de tubulão a ar comprimido em material de 3ª categoria na profundidade 20 a 30 m - inclusive concretagem</v>
          </cell>
          <cell r="C5752" t="str">
            <v>m³</v>
          </cell>
          <cell r="D5752" t="str">
            <v>DNIT 121/2009-ES</v>
          </cell>
        </row>
        <row r="5753">
          <cell r="A5753">
            <v>6106218</v>
          </cell>
          <cell r="B5753" t="str">
            <v>Colocação e retirada de campânula de ar comprimido em tubulão com apoio de guindaste</v>
          </cell>
          <cell r="C5753" t="str">
            <v>un</v>
          </cell>
          <cell r="D5753" t="str">
            <v>DNIT 121/2009-ES</v>
          </cell>
        </row>
        <row r="5754">
          <cell r="A5754">
            <v>6106220</v>
          </cell>
          <cell r="B5754" t="str">
            <v>Armação de fuste de tubulão em aço CA-50 com apoio de guindaste - fornecimento, preparo e colocação</v>
          </cell>
          <cell r="C5754" t="str">
            <v>kg</v>
          </cell>
          <cell r="D5754" t="str">
            <v>DNIT 121/2009-ES</v>
          </cell>
        </row>
        <row r="5755">
          <cell r="A5755">
            <v>6106221</v>
          </cell>
          <cell r="B5755" t="str">
            <v>Escavação manual de fuste de tubulão a céu aberto na profundidade de até 10 m em material de 1ª categoria</v>
          </cell>
          <cell r="C5755" t="str">
            <v>m³</v>
          </cell>
          <cell r="D5755" t="str">
            <v>DNIT 121/2009-ES</v>
          </cell>
        </row>
        <row r="5756">
          <cell r="A5756">
            <v>6106222</v>
          </cell>
          <cell r="B5756" t="str">
            <v>Escavação manual de fuste de tubulão a céu aberto na profundidade de 10 a 20 m em material de 1ª categoria</v>
          </cell>
          <cell r="C5756" t="str">
            <v>m³</v>
          </cell>
          <cell r="D5756" t="str">
            <v>DNIT 121/2009-ES</v>
          </cell>
        </row>
        <row r="5757">
          <cell r="A5757">
            <v>6106223</v>
          </cell>
          <cell r="B5757" t="str">
            <v>Escavação manual de fuste de tubulão a céu aberto na profundidade de 20 a 30 m em material de 1ª categoria</v>
          </cell>
          <cell r="C5757" t="str">
            <v>m³</v>
          </cell>
          <cell r="D5757" t="str">
            <v>DNIT 121/2009-ES</v>
          </cell>
        </row>
        <row r="5758">
          <cell r="A5758">
            <v>6106224</v>
          </cell>
          <cell r="B5758" t="str">
            <v>Escavação manual de fuste de tubulão a céu aberto na profundidade de até 10 m em material de 2ª categoria</v>
          </cell>
          <cell r="C5758" t="str">
            <v>m³</v>
          </cell>
          <cell r="D5758" t="str">
            <v>DNIT 121/2009-ES</v>
          </cell>
        </row>
        <row r="5759">
          <cell r="A5759">
            <v>6106225</v>
          </cell>
          <cell r="B5759" t="str">
            <v>Escavação manual de fuste de tubulão a céu aberto na profundidade de 10 a 20 m em material de 2ª categoria</v>
          </cell>
          <cell r="C5759" t="str">
            <v>m³</v>
          </cell>
          <cell r="D5759" t="str">
            <v>DNIT 121/2009-ES</v>
          </cell>
        </row>
        <row r="5760">
          <cell r="A5760">
            <v>6106226</v>
          </cell>
          <cell r="B5760" t="str">
            <v>Escavação manual de fuste de tubulão a céu aberto na profundidade de 20 a 30 m em material de 2ª categoria</v>
          </cell>
          <cell r="C5760" t="str">
            <v>m³</v>
          </cell>
          <cell r="D5760" t="str">
            <v>DNIT 121/2009-ES</v>
          </cell>
        </row>
        <row r="5761">
          <cell r="A5761">
            <v>6106228</v>
          </cell>
          <cell r="B5761" t="str">
            <v>Escavação manual de fuste de tubulão a céu aberto na profundidade de até 10 m em material de 3ª categoria</v>
          </cell>
          <cell r="C5761" t="str">
            <v>m³</v>
          </cell>
          <cell r="D5761" t="str">
            <v>DNIT 121/2009-ES</v>
          </cell>
        </row>
        <row r="5762">
          <cell r="A5762">
            <v>6106229</v>
          </cell>
          <cell r="B5762" t="str">
            <v>Escavação manual de fuste de tubulão a céu aberto na profundidade de 10 a 20 m em material de 3ª categoria</v>
          </cell>
          <cell r="C5762" t="str">
            <v>m³</v>
          </cell>
          <cell r="D5762" t="str">
            <v>DNIT 121/2009-ES</v>
          </cell>
        </row>
        <row r="5763">
          <cell r="A5763">
            <v>6106314</v>
          </cell>
          <cell r="B5763" t="str">
            <v>Escavação manual de fuste de tubulão a céu aberto na profundidade de 20 a 30 m em material de 3ª categoria</v>
          </cell>
          <cell r="C5763" t="str">
            <v>m³</v>
          </cell>
          <cell r="D5763" t="str">
            <v>DNIT 121/2009-ES</v>
          </cell>
        </row>
        <row r="5764">
          <cell r="A5764">
            <v>6106315</v>
          </cell>
          <cell r="B5764" t="str">
            <v>Escavação manual de fuste de tubulão a ar comprimido na profundidade de 10 m em material de 1ª categoria</v>
          </cell>
          <cell r="C5764" t="str">
            <v>m³</v>
          </cell>
          <cell r="D5764" t="str">
            <v>DNIT 121/2009-ES</v>
          </cell>
        </row>
        <row r="5765">
          <cell r="A5765">
            <v>6106316</v>
          </cell>
          <cell r="B5765" t="str">
            <v>Escavação manual de fuste de tubulão a ar comprimido na profundidade de 10 a 20 m em material de 1ª categoria</v>
          </cell>
          <cell r="C5765" t="str">
            <v>m³</v>
          </cell>
          <cell r="D5765" t="str">
            <v>DNIT 121/2009-ES</v>
          </cell>
        </row>
        <row r="5766">
          <cell r="A5766">
            <v>6106317</v>
          </cell>
          <cell r="B5766" t="str">
            <v>Escavação manual de fuste de tubulão a ar comprimido na profundidade de 20 a 30 m em material de 1ª categoria</v>
          </cell>
          <cell r="C5766" t="str">
            <v>m³</v>
          </cell>
          <cell r="D5766" t="str">
            <v>DNIT 121/2009-ES</v>
          </cell>
        </row>
        <row r="5767">
          <cell r="A5767">
            <v>6106318</v>
          </cell>
          <cell r="B5767" t="str">
            <v>Escavação manual de fuste de tubulão a ar comprimido na profundidade de até 10 m em material de 2ª categoria</v>
          </cell>
          <cell r="C5767" t="str">
            <v>m³</v>
          </cell>
          <cell r="D5767" t="str">
            <v>DNIT 121/2009-ES</v>
          </cell>
        </row>
        <row r="5768">
          <cell r="A5768">
            <v>6106319</v>
          </cell>
          <cell r="B5768" t="str">
            <v>Escavação manual de fuste de tubulão a ar comprimido na profundidade de 10 a 20 m em material de 2ª categoria</v>
          </cell>
          <cell r="C5768" t="str">
            <v>m³</v>
          </cell>
          <cell r="D5768" t="str">
            <v>DNIT 121/2009-ES</v>
          </cell>
        </row>
        <row r="5769">
          <cell r="A5769">
            <v>6106320</v>
          </cell>
          <cell r="B5769" t="str">
            <v>Escavação manual de fuste de tubulão a ar comprimido na profundidade de 20 a 30 m em material de 2ª categoria</v>
          </cell>
          <cell r="C5769" t="str">
            <v>m³</v>
          </cell>
          <cell r="D5769" t="str">
            <v>DNIT 121/2009-ES</v>
          </cell>
        </row>
        <row r="5770">
          <cell r="A5770">
            <v>6106321</v>
          </cell>
          <cell r="B5770" t="str">
            <v>Escavação manual de fuste de tubulão a ar comprimido na profundidade de até 10 m em material de 3ª categoria</v>
          </cell>
          <cell r="C5770" t="str">
            <v>m³</v>
          </cell>
          <cell r="D5770" t="str">
            <v>DNIT 121/2009-ES</v>
          </cell>
        </row>
        <row r="5771">
          <cell r="A5771">
            <v>6106322</v>
          </cell>
          <cell r="B5771" t="str">
            <v>Escavação manual de fuste de tubulão a ar comprimido na profundidade de 10 a 20 m em material de 3ª categoria</v>
          </cell>
          <cell r="C5771" t="str">
            <v>m³</v>
          </cell>
          <cell r="D5771" t="str">
            <v>DNIT 121/2009-ES</v>
          </cell>
        </row>
        <row r="5772">
          <cell r="A5772">
            <v>6106323</v>
          </cell>
          <cell r="B5772" t="str">
            <v>Escavação manual de fuste de tubulão a ar comprimido na profundidade de 20 a 30 m em material de 3ª categoria</v>
          </cell>
          <cell r="C5772" t="str">
            <v>m³</v>
          </cell>
          <cell r="D5772" t="str">
            <v>DNIT 121/2009-ES</v>
          </cell>
        </row>
        <row r="5773">
          <cell r="A5773">
            <v>6106324</v>
          </cell>
          <cell r="B5773" t="str">
            <v>Escavação mecânica de fuste de tubulão em 1ª categoria - com Hammer Grab</v>
          </cell>
          <cell r="C5773" t="str">
            <v>m³</v>
          </cell>
          <cell r="D5773" t="str">
            <v>DNIT 121/2009-ES</v>
          </cell>
        </row>
        <row r="5774">
          <cell r="A5774">
            <v>6106325</v>
          </cell>
          <cell r="B5774" t="str">
            <v>Escavação mecânica de fuste de tubulão em 1ª categoria - com trado com bits</v>
          </cell>
          <cell r="C5774" t="str">
            <v>m³</v>
          </cell>
          <cell r="D5774" t="str">
            <v>DNIT 121/2009-ES</v>
          </cell>
        </row>
        <row r="5775">
          <cell r="A5775">
            <v>6106326</v>
          </cell>
          <cell r="B5775" t="str">
            <v>Escavação mecânica de fuste de tubulão em 1ª categoria - com caçamba com bits</v>
          </cell>
          <cell r="C5775" t="str">
            <v>m³</v>
          </cell>
          <cell r="D5775" t="str">
            <v>DNIT 121/2009-ES</v>
          </cell>
        </row>
        <row r="5776">
          <cell r="A5776">
            <v>6106327</v>
          </cell>
          <cell r="B5776" t="str">
            <v>Escavação mecânica de fuste de tubulão em 2ª categoria - com trado com bits reforçado</v>
          </cell>
          <cell r="C5776" t="str">
            <v>m³</v>
          </cell>
          <cell r="D5776" t="str">
            <v>DNIT 121/2009-ES</v>
          </cell>
        </row>
        <row r="5777">
          <cell r="A5777">
            <v>6106328</v>
          </cell>
          <cell r="B5777" t="str">
            <v>Escavação mecânica de fuste de tubulão em 2ª categoria - com caçamba com bits reforçado</v>
          </cell>
          <cell r="C5777" t="str">
            <v>m³</v>
          </cell>
          <cell r="D5777" t="str">
            <v>DNIT 121/2009-ES</v>
          </cell>
        </row>
        <row r="5778">
          <cell r="A5778">
            <v>6106329</v>
          </cell>
          <cell r="B5778" t="str">
            <v>Escavação mecânica de fuste de tubulão em 3ª categoria - com trado com bits para rocha</v>
          </cell>
          <cell r="C5778" t="str">
            <v>m³</v>
          </cell>
          <cell r="D5778" t="str">
            <v>DNIT 121/2009-ES</v>
          </cell>
        </row>
        <row r="5779">
          <cell r="A5779">
            <v>6106330</v>
          </cell>
          <cell r="B5779" t="str">
            <v>Escavação mecânica de fuste de tubulão em 3ª categoria - com caçamba com bits para rocha</v>
          </cell>
          <cell r="C5779" t="str">
            <v>m³</v>
          </cell>
          <cell r="D5779" t="str">
            <v>DNIT 121/2009-ES</v>
          </cell>
        </row>
        <row r="5780">
          <cell r="A5780">
            <v>6106331</v>
          </cell>
          <cell r="B5780" t="str">
            <v>Base alargada de tubulão a céu aberto em material de 3ª categoria a frio na profundidade até 10 m - inclusive concretagem</v>
          </cell>
          <cell r="C5780" t="str">
            <v>m³</v>
          </cell>
          <cell r="D5780" t="str">
            <v>DNIT 121/2009-ES</v>
          </cell>
        </row>
        <row r="5781">
          <cell r="A5781">
            <v>6106332</v>
          </cell>
          <cell r="B5781" t="str">
            <v>Base alargada de tubulão a céu aberto em material de 3ª categoria a frio na profundidade de 10 a 20 m - inclusive concretagem</v>
          </cell>
          <cell r="C5781" t="str">
            <v>m³</v>
          </cell>
          <cell r="D5781" t="str">
            <v>DNIT 121/2009-ES</v>
          </cell>
        </row>
        <row r="5782">
          <cell r="A5782">
            <v>6106333</v>
          </cell>
          <cell r="B5782" t="str">
            <v>Base alargada de tubulão a céu aberto em material de 3ª categoria a frio na profundidade de 20 a 30 m - inclusive concretagem</v>
          </cell>
          <cell r="C5782" t="str">
            <v>m³</v>
          </cell>
          <cell r="D5782" t="str">
            <v>DNIT 121/2009-ES</v>
          </cell>
        </row>
        <row r="5783">
          <cell r="A5783">
            <v>6106337</v>
          </cell>
          <cell r="B5783" t="str">
            <v>Base alargada de tubulão a ar comprimido em material de 3ª categoria a frio na profundidade até 10 m - inclusive concretagem</v>
          </cell>
          <cell r="C5783" t="str">
            <v>m³</v>
          </cell>
          <cell r="D5783" t="str">
            <v>DNIT 121/2009-ES</v>
          </cell>
        </row>
        <row r="5784">
          <cell r="A5784">
            <v>6106338</v>
          </cell>
          <cell r="B5784" t="str">
            <v>Base alargada de tubulão a ar comprimido em material de 3ª categoria a frio na profundidade 10 a 20 m - inclusive concretagem</v>
          </cell>
          <cell r="C5784" t="str">
            <v>m³</v>
          </cell>
          <cell r="D5784" t="str">
            <v>DNIT 121/2009-ES</v>
          </cell>
        </row>
        <row r="5785">
          <cell r="A5785">
            <v>6106339</v>
          </cell>
          <cell r="B5785" t="str">
            <v>Base alargada de tubulão a ar comprimido em material de 3ª categoria a frio na profundidade 20 a 30 m - inclusive concretagem</v>
          </cell>
          <cell r="C5785" t="str">
            <v>m³</v>
          </cell>
          <cell r="D5785" t="str">
            <v>DNIT 121/2009-ES</v>
          </cell>
        </row>
        <row r="5786">
          <cell r="A5786">
            <v>6205791</v>
          </cell>
          <cell r="B5786" t="str">
            <v>Enfilagem em coluna de CCPH D = 40 cm em túneis classe V/VI</v>
          </cell>
          <cell r="C5786" t="str">
            <v>m</v>
          </cell>
          <cell r="D5786"/>
        </row>
        <row r="5787">
          <cell r="A5787">
            <v>6205792</v>
          </cell>
          <cell r="B5787" t="str">
            <v>Enfilagem em coluna de CCPH D = 50 cm em túneis classe V/VI</v>
          </cell>
          <cell r="C5787" t="str">
            <v>m</v>
          </cell>
          <cell r="D5787"/>
        </row>
        <row r="5788">
          <cell r="A5788">
            <v>6205793</v>
          </cell>
          <cell r="B5788" t="str">
            <v>Enfilagem em coluna de CCPH D = 60 cm em túneis classe V/VI</v>
          </cell>
          <cell r="C5788" t="str">
            <v>m</v>
          </cell>
          <cell r="D5788"/>
        </row>
        <row r="5789">
          <cell r="A5789">
            <v>6205794</v>
          </cell>
          <cell r="B5789" t="str">
            <v>Coluna de jet grouting vertical D = 80 cm em solo - perfuração e injeção</v>
          </cell>
          <cell r="C5789" t="str">
            <v>m</v>
          </cell>
          <cell r="D5789"/>
        </row>
        <row r="5790">
          <cell r="A5790">
            <v>6205795</v>
          </cell>
          <cell r="B5790" t="str">
            <v>Coluna de jet grouting vertical D = 90 cm em solo - perfuração e injeção</v>
          </cell>
          <cell r="C5790" t="str">
            <v>m</v>
          </cell>
          <cell r="D5790"/>
        </row>
        <row r="5791">
          <cell r="A5791">
            <v>6205796</v>
          </cell>
          <cell r="B5791" t="str">
            <v>Coluna de jet grouting vertical D = 100 cm em solo - perfuração e injeção</v>
          </cell>
          <cell r="C5791" t="str">
            <v>m</v>
          </cell>
          <cell r="D5791"/>
        </row>
        <row r="5792">
          <cell r="A5792">
            <v>6205797</v>
          </cell>
          <cell r="B5792" t="str">
            <v>Cambotas metálicas treliçadas - confecção e instalação</v>
          </cell>
          <cell r="C5792" t="str">
            <v>kg</v>
          </cell>
          <cell r="D5792"/>
        </row>
        <row r="5793">
          <cell r="A5793">
            <v>6205801</v>
          </cell>
          <cell r="B5793" t="str">
            <v>Pregagem da frente em tubo de PVC D = 50 mm com perfuração em D = 100 mm e injeção de argamassa de cimento e areia 1:2 - exceto perfuração</v>
          </cell>
          <cell r="C5793" t="str">
            <v>m</v>
          </cell>
          <cell r="D5793"/>
        </row>
        <row r="5794">
          <cell r="A5794">
            <v>6208126</v>
          </cell>
          <cell r="B5794" t="str">
            <v>Armação de tela de aço eletrosoldada em túneis com auxílio de plataforma pantográfica - confecção e instalação</v>
          </cell>
          <cell r="C5794" t="str">
            <v>kg</v>
          </cell>
          <cell r="D5794"/>
        </row>
        <row r="5795">
          <cell r="A5795">
            <v>6219406</v>
          </cell>
          <cell r="B5795" t="str">
            <v>Escavação subterrânea e carregamento do material da calota em túnel classe I - DMT de 0 a 200 m - seção de 60 a 90 m²</v>
          </cell>
          <cell r="C5795" t="str">
            <v>m³</v>
          </cell>
          <cell r="D5795"/>
        </row>
        <row r="5796">
          <cell r="A5796">
            <v>6219407</v>
          </cell>
          <cell r="B5796" t="str">
            <v>Escavação subterrânea e carregamento do material da calota em túnel classe II - DMT de 0 a 200 m - seção de 60 a 90 m²</v>
          </cell>
          <cell r="C5796" t="str">
            <v>m³</v>
          </cell>
          <cell r="D5796"/>
        </row>
        <row r="5797">
          <cell r="A5797">
            <v>6219408</v>
          </cell>
          <cell r="B5797" t="str">
            <v>Escavação subterrânea e carregamento do material da calota em túnel classe III - DMT de 0 a 200 m - seção de 60 a 90 m²</v>
          </cell>
          <cell r="C5797" t="str">
            <v>m³</v>
          </cell>
          <cell r="D5797"/>
        </row>
        <row r="5798">
          <cell r="A5798">
            <v>6219409</v>
          </cell>
          <cell r="B5798" t="str">
            <v>Escavação subterrânea e carregamento do material da calota em túnel classe IV - DMT de 0 a 200 m - seção de 60 a 90 m²</v>
          </cell>
          <cell r="C5798" t="str">
            <v>m³</v>
          </cell>
          <cell r="D5798"/>
        </row>
        <row r="5799">
          <cell r="A5799">
            <v>6219410</v>
          </cell>
          <cell r="B5799" t="str">
            <v>Escavação subterrânea e carregamento em túnel classe V - DMT de 0 a 200 m - seção de 60 a 90 m²</v>
          </cell>
          <cell r="C5799" t="str">
            <v>m³</v>
          </cell>
          <cell r="D5799"/>
        </row>
        <row r="5800">
          <cell r="A5800">
            <v>6219411</v>
          </cell>
          <cell r="B5800" t="str">
            <v>Escavação subterrânea e carregamento em túnel classe VI - DMT de 0 a 200 m - seção de 60 a 90 m²</v>
          </cell>
          <cell r="C5800" t="str">
            <v>m³</v>
          </cell>
          <cell r="D5800"/>
        </row>
        <row r="5801">
          <cell r="A5801">
            <v>6219412</v>
          </cell>
          <cell r="B5801" t="str">
            <v>Escavação subterrânea e carregamento do material da calota em túnel classe I - DMT de 0 a 200 m - seção de 40 a 60 m²</v>
          </cell>
          <cell r="C5801" t="str">
            <v>m³</v>
          </cell>
          <cell r="D5801"/>
        </row>
        <row r="5802">
          <cell r="A5802">
            <v>6219413</v>
          </cell>
          <cell r="B5802" t="str">
            <v>Escavação subterrânea e carregamento do material da calota em túnel classe II - DMT de 0 a 200 m - seção de 40 a 60 m²</v>
          </cell>
          <cell r="C5802" t="str">
            <v>m³</v>
          </cell>
          <cell r="D5802"/>
        </row>
        <row r="5803">
          <cell r="A5803">
            <v>6219414</v>
          </cell>
          <cell r="B5803" t="str">
            <v>Escavação subterrânea e carregamento do material da calota em túnel classe III - DMT de 0 a 200 m - seção de 40 a 60 m²</v>
          </cell>
          <cell r="C5803" t="str">
            <v>m³</v>
          </cell>
          <cell r="D5803"/>
        </row>
        <row r="5804">
          <cell r="A5804">
            <v>6219415</v>
          </cell>
          <cell r="B5804" t="str">
            <v>Escavação subterrânea e carregamento do material da calota em túnel classe IV - DMT de 0 a 200 m - seção de 40 a 60 m²</v>
          </cell>
          <cell r="C5804" t="str">
            <v>m³</v>
          </cell>
          <cell r="D5804"/>
        </row>
        <row r="5805">
          <cell r="A5805">
            <v>6219416</v>
          </cell>
          <cell r="B5805" t="str">
            <v>Escavação subterrânea e carregamento em túnel classe V - DMT de 0 a 200 m - seção de 40 a 60 m²</v>
          </cell>
          <cell r="C5805" t="str">
            <v>m³</v>
          </cell>
          <cell r="D5805"/>
        </row>
        <row r="5806">
          <cell r="A5806">
            <v>6219417</v>
          </cell>
          <cell r="B5806" t="str">
            <v>Escavação subterrânea e carregamento em túnel classe VI - DMT de 0 a 200 m - seção de 40 a 60 m²</v>
          </cell>
          <cell r="C5806" t="str">
            <v>m³</v>
          </cell>
          <cell r="D5806"/>
        </row>
        <row r="5807">
          <cell r="A5807">
            <v>6219418</v>
          </cell>
          <cell r="B5807" t="str">
            <v>Escavação subterrânea e carregamento do material da calota em túnel classe I - DMT de 0 a 200 m - seção de 20 a 40 m²</v>
          </cell>
          <cell r="C5807" t="str">
            <v>m³</v>
          </cell>
          <cell r="D5807"/>
        </row>
        <row r="5808">
          <cell r="A5808">
            <v>6219419</v>
          </cell>
          <cell r="B5808" t="str">
            <v>Escavação subterrânea e carregamento do material da calota em túnel classe II - DMT de 0 a 200 m - seção de 20 a 40 m²</v>
          </cell>
          <cell r="C5808" t="str">
            <v>m³</v>
          </cell>
          <cell r="D5808"/>
        </row>
        <row r="5809">
          <cell r="A5809">
            <v>6219420</v>
          </cell>
          <cell r="B5809" t="str">
            <v>Escavação subterrânea e carregamento do material da calota em túnel classe III - DMT de 0 a 200 m - seção de 20 a 40 m²</v>
          </cell>
          <cell r="C5809" t="str">
            <v>m³</v>
          </cell>
          <cell r="D5809"/>
        </row>
        <row r="5810">
          <cell r="A5810">
            <v>6219421</v>
          </cell>
          <cell r="B5810" t="str">
            <v>Escavação subterrânea e carregamento do material da calota em túnel classe IV - DMT de 0 a 200 m - seção de 20 a 40 m²</v>
          </cell>
          <cell r="C5810" t="str">
            <v>m³</v>
          </cell>
          <cell r="D5810"/>
        </row>
        <row r="5811">
          <cell r="A5811">
            <v>6219422</v>
          </cell>
          <cell r="B5811" t="str">
            <v>Escavação subterrânea e carregamento em túnel classe V - DMT de 0 a 200 m - seção de 20 a 40 m²</v>
          </cell>
          <cell r="C5811" t="str">
            <v>m³</v>
          </cell>
          <cell r="D5811"/>
        </row>
        <row r="5812">
          <cell r="A5812">
            <v>6219423</v>
          </cell>
          <cell r="B5812" t="str">
            <v>Escavação subterrânea e carregamento em túnel classe VI - DMT de 0 a 200 m - seção de 20 a 40 m²</v>
          </cell>
          <cell r="C5812" t="str">
            <v>m³</v>
          </cell>
          <cell r="D5812"/>
        </row>
        <row r="5813">
          <cell r="A5813">
            <v>6219433</v>
          </cell>
          <cell r="B5813" t="str">
            <v>Pregagem da frente com vergalhão de fibra de vidro D = 25 mm com perfuração em D = 75 mm e injeção de calda de cimento - exceto perfuração</v>
          </cell>
          <cell r="C5813" t="str">
            <v>m</v>
          </cell>
          <cell r="D5813"/>
        </row>
        <row r="5814">
          <cell r="A5814">
            <v>6219451</v>
          </cell>
          <cell r="B5814" t="str">
            <v>Coluna de jet grouting vertical D = 110 cm em solo - perfuração e injeção</v>
          </cell>
          <cell r="C5814" t="str">
            <v>m</v>
          </cell>
          <cell r="D5814"/>
        </row>
        <row r="5815">
          <cell r="A5815">
            <v>6219452</v>
          </cell>
          <cell r="B5815" t="str">
            <v>Coluna de jet grouting vertical D = 120 cm em solo - perfuração e injeção</v>
          </cell>
          <cell r="C5815" t="str">
            <v>m</v>
          </cell>
          <cell r="D5815"/>
        </row>
        <row r="5816">
          <cell r="A5816">
            <v>6219500</v>
          </cell>
          <cell r="B5816" t="str">
            <v>Escavação subterrânea e carregamento do material da calota em túnel classe I - DMT de 0 a 200 m - seção acima de 90 m²</v>
          </cell>
          <cell r="C5816" t="str">
            <v>m³</v>
          </cell>
          <cell r="D5816"/>
        </row>
        <row r="5817">
          <cell r="A5817">
            <v>6219501</v>
          </cell>
          <cell r="B5817" t="str">
            <v>Escavação subterrânea e carregamento do material da calota em túnel classe II - DMT de 0 a 200 m - seção acima de 90 m²</v>
          </cell>
          <cell r="C5817" t="str">
            <v>m³</v>
          </cell>
          <cell r="D5817"/>
        </row>
        <row r="5818">
          <cell r="A5818">
            <v>6219502</v>
          </cell>
          <cell r="B5818" t="str">
            <v>Escavação subterrânea e carregamento do material da calota em túnel classe III - DMT de 0 a 200 m - seção acima de 90 m²</v>
          </cell>
          <cell r="C5818" t="str">
            <v>m³</v>
          </cell>
          <cell r="D5818"/>
        </row>
        <row r="5819">
          <cell r="A5819">
            <v>6219503</v>
          </cell>
          <cell r="B5819" t="str">
            <v>Escavação subterrânea e carregamento do material da calota em túnel classe IV - DMT de 0 a 200 m - seção acima de 90 m²</v>
          </cell>
          <cell r="C5819" t="str">
            <v>m³</v>
          </cell>
          <cell r="D5819"/>
        </row>
        <row r="5820">
          <cell r="A5820">
            <v>6219504</v>
          </cell>
          <cell r="B5820" t="str">
            <v>Escavação subterrânea e carregamento em túnel classe V - DMT de 0 a 200 m - seção acima de 90 m²</v>
          </cell>
          <cell r="C5820" t="str">
            <v>m³</v>
          </cell>
          <cell r="D5820"/>
        </row>
        <row r="5821">
          <cell r="A5821">
            <v>6219505</v>
          </cell>
          <cell r="B5821" t="str">
            <v>Escavação subterrânea e carregamento em túnel classe VI - DMT de 0 a 200 m - seção acima de 90 m²</v>
          </cell>
          <cell r="C5821" t="str">
            <v>m³</v>
          </cell>
          <cell r="D5821"/>
        </row>
        <row r="5822">
          <cell r="A5822">
            <v>6219506</v>
          </cell>
          <cell r="B5822" t="str">
            <v>Enfilagem tubular injetada sistema AT D = 76 mm em túnel classe VI</v>
          </cell>
          <cell r="C5822" t="str">
            <v>m</v>
          </cell>
          <cell r="D5822"/>
        </row>
        <row r="5823">
          <cell r="A5823">
            <v>6219507</v>
          </cell>
          <cell r="B5823" t="str">
            <v>Enfilagem tubular injetada sistema AT D = 76 mm em túnel classe V</v>
          </cell>
          <cell r="C5823" t="str">
            <v>m</v>
          </cell>
          <cell r="D5823"/>
        </row>
        <row r="5824">
          <cell r="A5824">
            <v>6219509</v>
          </cell>
          <cell r="B5824" t="str">
            <v>Enfilagem tubular injetada sistema Symmetrix D = 76 mm em túnel classe V</v>
          </cell>
          <cell r="C5824" t="str">
            <v>m</v>
          </cell>
          <cell r="D5824"/>
        </row>
        <row r="5825">
          <cell r="A5825">
            <v>6219510</v>
          </cell>
          <cell r="B5825" t="str">
            <v>Enfilagem tubular injetada sistema Symmetrix D = 76 mm em túnel classe VI</v>
          </cell>
          <cell r="C5825" t="str">
            <v>m</v>
          </cell>
          <cell r="D5825"/>
        </row>
        <row r="5826">
          <cell r="A5826">
            <v>6219512</v>
          </cell>
          <cell r="B5826" t="str">
            <v>Enfilagem tubular injetada em aço SCH 40 D = 65 mm em túnel classe VI</v>
          </cell>
          <cell r="C5826" t="str">
            <v>m</v>
          </cell>
          <cell r="D5826"/>
        </row>
        <row r="5827">
          <cell r="A5827">
            <v>6219513</v>
          </cell>
          <cell r="B5827" t="str">
            <v>Enfilagem tubular injetada em aço SCH 40 D = 50 mm em túnel classe V</v>
          </cell>
          <cell r="C5827" t="str">
            <v>m</v>
          </cell>
          <cell r="D5827"/>
        </row>
        <row r="5828">
          <cell r="A5828">
            <v>6219515</v>
          </cell>
          <cell r="B5828" t="str">
            <v>Enfilagem tubular injetada em aço SCH 40 D = 50 mm em túnel classe VI</v>
          </cell>
          <cell r="C5828" t="str">
            <v>m</v>
          </cell>
          <cell r="D5828"/>
        </row>
        <row r="5829">
          <cell r="A5829">
            <v>6219516</v>
          </cell>
          <cell r="B5829" t="str">
            <v>Enfilagem tubular injetada em aço SCH 40 D = 65 mm em túnel classe V</v>
          </cell>
          <cell r="C5829" t="str">
            <v>m</v>
          </cell>
          <cell r="D5829"/>
        </row>
        <row r="5830">
          <cell r="A5830">
            <v>6219518</v>
          </cell>
          <cell r="B5830" t="str">
            <v>Escavação subterrânea e carregamento do material do rebaixo em túnel classe I a IV - DMT de 0 a 200 m</v>
          </cell>
          <cell r="C5830" t="str">
            <v>m³</v>
          </cell>
          <cell r="D5830"/>
        </row>
        <row r="5831">
          <cell r="A5831">
            <v>6219520</v>
          </cell>
          <cell r="B5831" t="str">
            <v>Pré-fissuramento em túnel</v>
          </cell>
          <cell r="C5831" t="str">
            <v>m²</v>
          </cell>
          <cell r="D5831"/>
        </row>
        <row r="5832">
          <cell r="A5832">
            <v>6219521</v>
          </cell>
          <cell r="B5832" t="str">
            <v>Desmonte a frio e carga de rocha dura em túnel com cunha hidráulica - DMT de até 200 m</v>
          </cell>
          <cell r="C5832" t="str">
            <v>m³</v>
          </cell>
          <cell r="D5832"/>
        </row>
        <row r="5833">
          <cell r="A5833">
            <v>6219524</v>
          </cell>
          <cell r="B5833" t="str">
            <v>Prego guia para controle de espessura de concreto projetado D = 16 mm em túnel - fornecimento e instalação</v>
          </cell>
          <cell r="C5833" t="str">
            <v>un</v>
          </cell>
          <cell r="D5833"/>
        </row>
        <row r="5834">
          <cell r="A5834">
            <v>6219525</v>
          </cell>
          <cell r="B5834" t="str">
            <v>Dreno não filtrante em tubos de PVC D = 40 mm aplicado em paredes e tetos de túnel - fornecimento e instalação</v>
          </cell>
          <cell r="C5834" t="str">
            <v>m</v>
          </cell>
          <cell r="D5834"/>
        </row>
        <row r="5835">
          <cell r="A5835">
            <v>6219526</v>
          </cell>
          <cell r="B5835" t="str">
            <v>Dreno filtrante em tubos de PVC D = 40 mm aplicado em paredes e tetos de túnel - fornecimento e instalação</v>
          </cell>
          <cell r="C5835" t="str">
            <v>m</v>
          </cell>
          <cell r="D5835"/>
        </row>
        <row r="5836">
          <cell r="A5836">
            <v>6219527</v>
          </cell>
          <cell r="B5836" t="str">
            <v>Drenagem de túnel com manta drenante de malha de polietileno e geotêxtil numa face revestida com argamassa polimérica</v>
          </cell>
          <cell r="C5836" t="str">
            <v>m²</v>
          </cell>
          <cell r="D5836"/>
        </row>
        <row r="5837">
          <cell r="A5837">
            <v>6416029</v>
          </cell>
          <cell r="B5837" t="str">
            <v>Usinagem de solo brita (70% - 30%) com material de jazida e brita produzida em usina de 300 t/h</v>
          </cell>
          <cell r="C5837" t="str">
            <v>m³</v>
          </cell>
          <cell r="D5837" t="str">
            <v>DNIT 141/2010-ES</v>
          </cell>
        </row>
        <row r="5838">
          <cell r="A5838">
            <v>6416030</v>
          </cell>
          <cell r="B5838" t="str">
            <v>Usinagem de solo brita (70% - 30%) com material de jazida e brita comercial em usina de 300 t/h</v>
          </cell>
          <cell r="C5838" t="str">
            <v>m³</v>
          </cell>
          <cell r="D5838" t="str">
            <v>DNIT 141/2010-ES</v>
          </cell>
        </row>
        <row r="5839">
          <cell r="A5839">
            <v>6416039</v>
          </cell>
          <cell r="B5839" t="str">
            <v>Usinagem de brita graduada com brita produzida em usina de 300 t/h</v>
          </cell>
          <cell r="C5839" t="str">
            <v>m³</v>
          </cell>
          <cell r="D5839" t="str">
            <v>DNIT 141/2010-ES</v>
          </cell>
        </row>
        <row r="5840">
          <cell r="A5840">
            <v>6416040</v>
          </cell>
          <cell r="B5840" t="str">
            <v>Usinagem de brita graduada com brita comercial em usina de 300 t/h</v>
          </cell>
          <cell r="C5840" t="str">
            <v>m³</v>
          </cell>
          <cell r="D5840" t="str">
            <v>DNIT 141/2010-ES</v>
          </cell>
        </row>
        <row r="5841">
          <cell r="A5841">
            <v>6416041</v>
          </cell>
          <cell r="B5841" t="str">
            <v>Usinagem de brita graduada tratada com cimento e brita produzida em usina de 300 t/h</v>
          </cell>
          <cell r="C5841" t="str">
            <v>m³</v>
          </cell>
          <cell r="D5841" t="str">
            <v>DNIT 141/2010-ES</v>
          </cell>
        </row>
        <row r="5842">
          <cell r="A5842">
            <v>6416042</v>
          </cell>
          <cell r="B5842" t="str">
            <v>Usinagem de brita graduada tratada com cimento e brita comercial em usina de 300 t/h</v>
          </cell>
          <cell r="C5842" t="str">
            <v>m³</v>
          </cell>
          <cell r="D5842" t="str">
            <v>DNIT 141/2010-ES</v>
          </cell>
        </row>
        <row r="5843">
          <cell r="A5843">
            <v>6416047</v>
          </cell>
          <cell r="B5843" t="str">
            <v>Usinagem de solo melhorado com 4% de cimento com material de jazida em usina de 300 t/h</v>
          </cell>
          <cell r="C5843" t="str">
            <v>m³</v>
          </cell>
          <cell r="D5843" t="str">
            <v>DNIT 140/20110-ES, DNIT 142/2010-ES</v>
          </cell>
        </row>
        <row r="5844">
          <cell r="A5844">
            <v>6416056</v>
          </cell>
          <cell r="B5844" t="str">
            <v>Usinagem de solo cimento com 7% de cimento com material de jazida em usina de 300 t/h</v>
          </cell>
          <cell r="C5844" t="str">
            <v>m³</v>
          </cell>
          <cell r="D5844" t="str">
            <v>DNIT 143/20110-ES</v>
          </cell>
        </row>
        <row r="5845">
          <cell r="A5845">
            <v>6416073</v>
          </cell>
          <cell r="B5845" t="str">
            <v>Usinagem de pré-misturado a frio - faixa A - areia extraída e brita produzida</v>
          </cell>
          <cell r="C5845" t="str">
            <v>m³</v>
          </cell>
          <cell r="D5845" t="str">
            <v>DNIT 153/2010-ES</v>
          </cell>
        </row>
        <row r="5846">
          <cell r="A5846">
            <v>6416074</v>
          </cell>
          <cell r="B5846" t="str">
            <v>Usinagem de pré-misturado a frio - faixa A - areia e brita comerciais</v>
          </cell>
          <cell r="C5846" t="str">
            <v>m³</v>
          </cell>
          <cell r="D5846" t="str">
            <v>DNIT 153/2010-ES</v>
          </cell>
        </row>
        <row r="5847">
          <cell r="A5847">
            <v>6416075</v>
          </cell>
          <cell r="B5847" t="str">
            <v>Usinagem de areia-asfalto a quente - faixa A - areia extraída</v>
          </cell>
          <cell r="C5847" t="str">
            <v>t</v>
          </cell>
          <cell r="D5847" t="str">
            <v>DNIT 032/2005-ES</v>
          </cell>
        </row>
        <row r="5848">
          <cell r="A5848">
            <v>6416076</v>
          </cell>
          <cell r="B5848" t="str">
            <v>Usinagem de areia-asfalto a quente - faixa A - areia comercial</v>
          </cell>
          <cell r="C5848" t="str">
            <v>t</v>
          </cell>
          <cell r="D5848" t="str">
            <v>DNIT 032/2005-ES</v>
          </cell>
        </row>
        <row r="5849">
          <cell r="A5849">
            <v>6416077</v>
          </cell>
          <cell r="B5849" t="str">
            <v>Usinagem de concreto asfáltico - faixa C - areia extraída e brita produzida</v>
          </cell>
          <cell r="C5849" t="str">
            <v>t</v>
          </cell>
          <cell r="D5849" t="str">
            <v>DNIT 031/2006-ES</v>
          </cell>
        </row>
        <row r="5850">
          <cell r="A5850">
            <v>6416078</v>
          </cell>
          <cell r="B5850" t="str">
            <v>Usinagem de concreto asfáltico - faixa C - areia e brita comerciais</v>
          </cell>
          <cell r="C5850" t="str">
            <v>t</v>
          </cell>
          <cell r="D5850" t="str">
            <v>DNIT 031/2006-ES</v>
          </cell>
        </row>
        <row r="5851">
          <cell r="A5851">
            <v>6416079</v>
          </cell>
          <cell r="B5851" t="str">
            <v>Usinagem de concreto asfáltico - faixa A - areia extraída e brita produzida</v>
          </cell>
          <cell r="C5851" t="str">
            <v>t</v>
          </cell>
          <cell r="D5851" t="str">
            <v>DNIT 031/2006-ES</v>
          </cell>
        </row>
        <row r="5852">
          <cell r="A5852">
            <v>6416080</v>
          </cell>
          <cell r="B5852" t="str">
            <v>Usinagem de concreto asfáltico - faixa A - areia e brita comerciais</v>
          </cell>
          <cell r="C5852" t="str">
            <v>t</v>
          </cell>
          <cell r="D5852" t="str">
            <v>DNIT 031/2006-ES</v>
          </cell>
        </row>
        <row r="5853">
          <cell r="A5853">
            <v>6416081</v>
          </cell>
          <cell r="B5853" t="str">
            <v>Usinagem de pré-misturado a frio com asfalto polímero - faixa A - areia extraída e brita produzida</v>
          </cell>
          <cell r="C5853" t="str">
            <v>m³</v>
          </cell>
          <cell r="D5853" t="str">
            <v>DNER-ES 390/99</v>
          </cell>
        </row>
        <row r="5854">
          <cell r="A5854">
            <v>6416082</v>
          </cell>
          <cell r="B5854" t="str">
            <v>Usinagem de pré-misturado a frio com asfalto polímero - faixa A - areia e brita comerciais</v>
          </cell>
          <cell r="C5854" t="str">
            <v>m³</v>
          </cell>
          <cell r="D5854" t="str">
            <v>DNER-ES 390/99</v>
          </cell>
        </row>
        <row r="5855">
          <cell r="A5855">
            <v>6416083</v>
          </cell>
          <cell r="B5855" t="str">
            <v>Usinagem de areia-asfalto a quente com asfalto polímero - faixa A - areia extraída</v>
          </cell>
          <cell r="C5855" t="str">
            <v>t</v>
          </cell>
          <cell r="D5855" t="str">
            <v>DNER-ES 387/99</v>
          </cell>
        </row>
        <row r="5856">
          <cell r="A5856">
            <v>6416084</v>
          </cell>
          <cell r="B5856" t="str">
            <v>Usinagem de areia-asfalto a quente com asfalto polímero - faixa A - areia comercial</v>
          </cell>
          <cell r="C5856" t="str">
            <v>t</v>
          </cell>
          <cell r="D5856" t="str">
            <v>DNER-ES 387/99</v>
          </cell>
        </row>
        <row r="5857">
          <cell r="A5857">
            <v>6416085</v>
          </cell>
          <cell r="B5857" t="str">
            <v>Usinagem de pré-misturado a quente com asfalto polímero - faixa I - camada porosa de atrito - areia extraída e brita produzida</v>
          </cell>
          <cell r="C5857" t="str">
            <v>t</v>
          </cell>
          <cell r="D5857" t="str">
            <v>DNER-ES 386/99</v>
          </cell>
        </row>
        <row r="5858">
          <cell r="A5858">
            <v>6416086</v>
          </cell>
          <cell r="B5858" t="str">
            <v>Usinagem de pré-misturado a quente com asfalto polímero - faixa I - camada porosa de atrito - areia e brita comerciais</v>
          </cell>
          <cell r="C5858" t="str">
            <v>t</v>
          </cell>
          <cell r="D5858" t="str">
            <v>DNER-ES 386/99</v>
          </cell>
        </row>
        <row r="5859">
          <cell r="A5859">
            <v>6416087</v>
          </cell>
          <cell r="B5859" t="str">
            <v>Usinagem de concreto asfáltico com asfalto polímero - faixa A - areia extraída e brita produzida</v>
          </cell>
          <cell r="C5859" t="str">
            <v>t</v>
          </cell>
          <cell r="D5859" t="str">
            <v>DNER-ES 385/99</v>
          </cell>
        </row>
        <row r="5860">
          <cell r="A5860">
            <v>6416088</v>
          </cell>
          <cell r="B5860" t="str">
            <v>Usinagem de concreto asfáltico com asfalto polímero - faixa A - areia e brita comerciais</v>
          </cell>
          <cell r="C5860" t="str">
            <v>t</v>
          </cell>
          <cell r="D5860" t="str">
            <v>DNER-ES 385/99</v>
          </cell>
        </row>
        <row r="5861">
          <cell r="A5861">
            <v>6416089</v>
          </cell>
          <cell r="B5861" t="str">
            <v>Usinagem para pavimento de concreto com formas deslizantes com - extraída e brita produzida</v>
          </cell>
          <cell r="C5861" t="str">
            <v>m³</v>
          </cell>
          <cell r="D5861" t="str">
            <v>DNIT 049/2013-ES</v>
          </cell>
        </row>
        <row r="5862">
          <cell r="A5862">
            <v>6416090</v>
          </cell>
          <cell r="B5862" t="str">
            <v>Usinagem para pavimento de concreto com formas deslizantes - areia e brita comerciais</v>
          </cell>
          <cell r="C5862" t="str">
            <v>m³</v>
          </cell>
          <cell r="D5862" t="str">
            <v>DNIT 049/2013-ES</v>
          </cell>
        </row>
        <row r="5863">
          <cell r="A5863">
            <v>6416091</v>
          </cell>
          <cell r="B5863" t="str">
            <v>Usinagem para sub-base de concreto compactado com rolo - brita produzida</v>
          </cell>
          <cell r="C5863" t="str">
            <v>m³</v>
          </cell>
          <cell r="D5863" t="str">
            <v>DNIT 056/2013-ES</v>
          </cell>
        </row>
        <row r="5864">
          <cell r="A5864">
            <v>6416092</v>
          </cell>
          <cell r="B5864" t="str">
            <v>Usinagem para sub-base de concreto compactado com rolo - brita comercial</v>
          </cell>
          <cell r="C5864" t="str">
            <v>m³</v>
          </cell>
          <cell r="D5864" t="str">
            <v>DNIT 056/2013-ES</v>
          </cell>
        </row>
        <row r="5865">
          <cell r="A5865">
            <v>6416093</v>
          </cell>
          <cell r="B5865" t="str">
            <v>Usinagem para pavimento de concreto compactado com rolo - brita produzida</v>
          </cell>
          <cell r="C5865" t="str">
            <v>m³</v>
          </cell>
          <cell r="D5865" t="str">
            <v>DNIT 059/2004-ES</v>
          </cell>
        </row>
        <row r="5866">
          <cell r="A5866">
            <v>6416094</v>
          </cell>
          <cell r="B5866" t="str">
            <v>Usinagem para pavimento de concreto compactado com rolo - brita comercial</v>
          </cell>
          <cell r="C5866" t="str">
            <v>m³</v>
          </cell>
          <cell r="D5866" t="str">
            <v>DNIT 059/2004-ES</v>
          </cell>
        </row>
        <row r="5867">
          <cell r="A5867">
            <v>6416097</v>
          </cell>
          <cell r="B5867" t="str">
            <v>Usinagem de concreto asfáltico para reciclagem em usina fixa com adição de material fresado e brita produzida</v>
          </cell>
          <cell r="C5867" t="str">
            <v>t</v>
          </cell>
          <cell r="D5867"/>
        </row>
        <row r="5868">
          <cell r="A5868">
            <v>6416098</v>
          </cell>
          <cell r="B5868" t="str">
            <v>Usinagem de concreto asfáltico para reciclagem em usina fixa com adição de material fresado e brita comercial</v>
          </cell>
          <cell r="C5868" t="str">
            <v>t</v>
          </cell>
          <cell r="D5868"/>
        </row>
        <row r="5869">
          <cell r="A5869">
            <v>6416143</v>
          </cell>
          <cell r="B5869" t="str">
            <v>Usinagem de concreto asfáltico - faixa B - areia e brita comerciais</v>
          </cell>
          <cell r="C5869" t="str">
            <v>t</v>
          </cell>
          <cell r="D5869" t="str">
            <v>DNIT 031/2006-ES</v>
          </cell>
        </row>
        <row r="5870">
          <cell r="A5870">
            <v>6416153</v>
          </cell>
          <cell r="B5870" t="str">
            <v>Usinagem de solo areia (70% - 30%) - material de jazida e areia extraída</v>
          </cell>
          <cell r="C5870" t="str">
            <v>m³</v>
          </cell>
          <cell r="D5870" t="str">
            <v>DNIT 139/2010-ES, DNIT 141/2010-ES</v>
          </cell>
        </row>
        <row r="5871">
          <cell r="A5871">
            <v>6416184</v>
          </cell>
          <cell r="B5871" t="str">
            <v>Usinagem de solo brita (70% - 30%) com 3% cimento - material de jazida e brita produzida</v>
          </cell>
          <cell r="C5871" t="str">
            <v>m³</v>
          </cell>
          <cell r="D5871" t="str">
            <v>DNIT 139/2010-ES, DNIT 141/2010-ES</v>
          </cell>
        </row>
        <row r="5872">
          <cell r="A5872">
            <v>6416185</v>
          </cell>
          <cell r="B5872" t="str">
            <v>Usinagem de solo brita (70% - 30%) com 3% cimento - material de jazida e brita comercial</v>
          </cell>
          <cell r="C5872" t="str">
            <v>m³</v>
          </cell>
          <cell r="D5872" t="str">
            <v>DNIT 139/2010-ES, DNIT 141/2010-ES</v>
          </cell>
        </row>
        <row r="5873">
          <cell r="A5873">
            <v>6416211</v>
          </cell>
          <cell r="B5873" t="str">
            <v>Usinagem de concreto asfáltico com borracha - faixa A - brita comercial</v>
          </cell>
          <cell r="C5873" t="str">
            <v>t</v>
          </cell>
          <cell r="D5873" t="str">
            <v>DNIT 112/2009-ES</v>
          </cell>
        </row>
        <row r="5874">
          <cell r="A5874">
            <v>6416212</v>
          </cell>
          <cell r="B5874" t="str">
            <v>Usinagem de concreto asfáltico com borracha - faixa B - brita comercial</v>
          </cell>
          <cell r="C5874" t="str">
            <v>t</v>
          </cell>
          <cell r="D5874" t="str">
            <v>DNIT 112/2009-ES</v>
          </cell>
        </row>
        <row r="5875">
          <cell r="A5875">
            <v>6416213</v>
          </cell>
          <cell r="B5875" t="str">
            <v>Usinagem de concreto asfáltico com borracha - faixa C - brita comercial</v>
          </cell>
          <cell r="C5875" t="str">
            <v>t</v>
          </cell>
          <cell r="D5875" t="str">
            <v>DNIT 112/2009-ES</v>
          </cell>
        </row>
        <row r="5876">
          <cell r="A5876">
            <v>6416214</v>
          </cell>
          <cell r="B5876" t="str">
            <v>Usinagem de concreto asfáltico com borracha - faixa "gap graded" - brita comercial</v>
          </cell>
          <cell r="C5876" t="str">
            <v>t</v>
          </cell>
          <cell r="D5876" t="str">
            <v>DNIT 112/2009-ES</v>
          </cell>
        </row>
        <row r="5877">
          <cell r="A5877">
            <v>6416215</v>
          </cell>
          <cell r="B5877" t="str">
            <v>Usinagem de concreto asfáltico com borracha - faixa A - brita produzida</v>
          </cell>
          <cell r="C5877" t="str">
            <v>t</v>
          </cell>
          <cell r="D5877" t="str">
            <v>DNIT 112/2009-ES</v>
          </cell>
        </row>
        <row r="5878">
          <cell r="A5878">
            <v>6416216</v>
          </cell>
          <cell r="B5878" t="str">
            <v>Usinagem de concreto asfáltico com borracha - faixa B - brita produzida</v>
          </cell>
          <cell r="C5878" t="str">
            <v>t</v>
          </cell>
          <cell r="D5878" t="str">
            <v>DNIT 112/2009-ES</v>
          </cell>
        </row>
        <row r="5879">
          <cell r="A5879">
            <v>6416217</v>
          </cell>
          <cell r="B5879" t="str">
            <v>Usinagem de concreto asfáltico com borracha - faixa C - brita produzida</v>
          </cell>
          <cell r="C5879" t="str">
            <v>t</v>
          </cell>
          <cell r="D5879" t="str">
            <v>DNIT 112/2009-ES</v>
          </cell>
        </row>
        <row r="5880">
          <cell r="A5880">
            <v>6416218</v>
          </cell>
          <cell r="B5880" t="str">
            <v>Usinagem de concreto asfáltico com borracha - faixa "gap graded" - brita produzida</v>
          </cell>
          <cell r="C5880" t="str">
            <v>t</v>
          </cell>
          <cell r="D5880" t="str">
            <v>DNIT 112/2009-ES</v>
          </cell>
        </row>
        <row r="5881">
          <cell r="A5881">
            <v>6416219</v>
          </cell>
          <cell r="B5881" t="str">
            <v>Usinagem de pré-misturado a frio - faixa B - areia extraída e brita produzida</v>
          </cell>
          <cell r="C5881" t="str">
            <v>m³</v>
          </cell>
          <cell r="D5881" t="str">
            <v>DNIT 153/2010-ES</v>
          </cell>
        </row>
        <row r="5882">
          <cell r="A5882">
            <v>6416220</v>
          </cell>
          <cell r="B5882" t="str">
            <v>Usinagem de pré-misturado a frio - faixa B - areia e brita comerciais</v>
          </cell>
          <cell r="C5882" t="str">
            <v>m³</v>
          </cell>
          <cell r="D5882" t="str">
            <v>DNIT 153/2010-ES</v>
          </cell>
        </row>
        <row r="5883">
          <cell r="A5883">
            <v>6416221</v>
          </cell>
          <cell r="B5883" t="str">
            <v>Usinagem de pré-misturado a frio - faixa C - areia extraída e brita produzida</v>
          </cell>
          <cell r="C5883" t="str">
            <v>m³</v>
          </cell>
          <cell r="D5883" t="str">
            <v>DNIT 153/2010-ES</v>
          </cell>
        </row>
        <row r="5884">
          <cell r="A5884">
            <v>6416222</v>
          </cell>
          <cell r="B5884" t="str">
            <v>Usinagem de pré-misturado a frio - faixa C - areia e brita comerciais</v>
          </cell>
          <cell r="C5884" t="str">
            <v>m³</v>
          </cell>
          <cell r="D5884" t="str">
            <v>DNIT 153/2010-ES</v>
          </cell>
        </row>
        <row r="5885">
          <cell r="A5885">
            <v>6416223</v>
          </cell>
          <cell r="B5885" t="str">
            <v>Usinagem de pré-misturado a frio - faixa D - areia extraída e brita produzida</v>
          </cell>
          <cell r="C5885" t="str">
            <v>m³</v>
          </cell>
          <cell r="D5885" t="str">
            <v>DNIT 153/2010-ES</v>
          </cell>
        </row>
        <row r="5886">
          <cell r="A5886">
            <v>6416224</v>
          </cell>
          <cell r="B5886" t="str">
            <v>Usinagem de pré-misturado a frio - faixa D - areia e brita comerciais</v>
          </cell>
          <cell r="C5886" t="str">
            <v>m³</v>
          </cell>
          <cell r="D5886" t="str">
            <v>DNIT 153/2010-ES</v>
          </cell>
        </row>
        <row r="5887">
          <cell r="A5887">
            <v>6416225</v>
          </cell>
          <cell r="B5887" t="str">
            <v>Usinagem de areia-asfalto a quente - faixa B - areia extraída</v>
          </cell>
          <cell r="C5887" t="str">
            <v>t</v>
          </cell>
          <cell r="D5887" t="str">
            <v>DNIT 032/2005-ES</v>
          </cell>
        </row>
        <row r="5888">
          <cell r="A5888">
            <v>6416226</v>
          </cell>
          <cell r="B5888" t="str">
            <v>Usinagem de areia-asfalto a quente - faixa B - areia comercial</v>
          </cell>
          <cell r="C5888" t="str">
            <v>t</v>
          </cell>
          <cell r="D5888" t="str">
            <v>DNIT 032/2005-ES</v>
          </cell>
        </row>
        <row r="5889">
          <cell r="A5889">
            <v>6416227</v>
          </cell>
          <cell r="B5889" t="str">
            <v>Usinagem de pré-misturado a frio com asfalto polímero - faixa B - areia extraída e brita produzida</v>
          </cell>
          <cell r="C5889" t="str">
            <v>m³</v>
          </cell>
          <cell r="D5889" t="str">
            <v>DNER-ES 390/99</v>
          </cell>
        </row>
        <row r="5890">
          <cell r="A5890">
            <v>6416228</v>
          </cell>
          <cell r="B5890" t="str">
            <v>Usinagem de pré-misturado a frio com asfalto polímero - faixa B - areia e brita comerciais</v>
          </cell>
          <cell r="C5890" t="str">
            <v>m³</v>
          </cell>
          <cell r="D5890" t="str">
            <v>DNER-ES 390/99</v>
          </cell>
        </row>
        <row r="5891">
          <cell r="A5891">
            <v>6416229</v>
          </cell>
          <cell r="B5891" t="str">
            <v>Usinagem de pré-misturado a frio com asfalto polímero - faixa C - areia extraída e brita produzida</v>
          </cell>
          <cell r="C5891" t="str">
            <v>m³</v>
          </cell>
          <cell r="D5891" t="str">
            <v>DNER-ES 390/99</v>
          </cell>
        </row>
        <row r="5892">
          <cell r="A5892">
            <v>6416230</v>
          </cell>
          <cell r="B5892" t="str">
            <v>Usinagem de pré-misturado a frio com asfalto polímero - faixa C - areia e brita comerciais</v>
          </cell>
          <cell r="C5892" t="str">
            <v>m³</v>
          </cell>
          <cell r="D5892" t="str">
            <v>DNER-ES 390/99</v>
          </cell>
        </row>
        <row r="5893">
          <cell r="A5893">
            <v>6416231</v>
          </cell>
          <cell r="B5893" t="str">
            <v>Usinagem de pré-misturado a frio com asfalto polímero - faixa D - areia extraída e brita produzida</v>
          </cell>
          <cell r="C5893" t="str">
            <v>m³</v>
          </cell>
          <cell r="D5893" t="str">
            <v>DNER-ES 390/99</v>
          </cell>
        </row>
        <row r="5894">
          <cell r="A5894">
            <v>6416232</v>
          </cell>
          <cell r="B5894" t="str">
            <v>Usinagem de pré-misturado a frio com asfalto polímero - faixa D - areia e brita comerciais</v>
          </cell>
          <cell r="C5894" t="str">
            <v>m³</v>
          </cell>
          <cell r="D5894" t="str">
            <v>DNER-ES 390/99</v>
          </cell>
        </row>
        <row r="5895">
          <cell r="A5895">
            <v>6416233</v>
          </cell>
          <cell r="B5895" t="str">
            <v>Usinagem de areia-asfalto a quente com asfalto polímero - faixa B - areia extraída</v>
          </cell>
          <cell r="C5895" t="str">
            <v>t</v>
          </cell>
          <cell r="D5895" t="str">
            <v>DNER-ES 387/99</v>
          </cell>
        </row>
        <row r="5896">
          <cell r="A5896">
            <v>6416234</v>
          </cell>
          <cell r="B5896" t="str">
            <v>Usinagem de areia-asfalto a quente com asfalto polímero - faixa B - areia comercial</v>
          </cell>
          <cell r="C5896" t="str">
            <v>t</v>
          </cell>
          <cell r="D5896" t="str">
            <v>DNER-ES 387/99</v>
          </cell>
        </row>
        <row r="5897">
          <cell r="A5897">
            <v>6416235</v>
          </cell>
          <cell r="B5897" t="str">
            <v>Usinagem de areia-asfalto a quente com asfalto polímero - faixa C - areia extraída</v>
          </cell>
          <cell r="C5897" t="str">
            <v>t</v>
          </cell>
          <cell r="D5897" t="str">
            <v>DNER-ES 387/99</v>
          </cell>
        </row>
        <row r="5898">
          <cell r="A5898">
            <v>6416236</v>
          </cell>
          <cell r="B5898" t="str">
            <v>Usinagem de areia-asfalto a quente com asfalto polímero - faixa C - areia comercial</v>
          </cell>
          <cell r="C5898" t="str">
            <v>t</v>
          </cell>
          <cell r="D5898" t="str">
            <v>DNER-ES 387/99</v>
          </cell>
        </row>
        <row r="5899">
          <cell r="A5899">
            <v>6416237</v>
          </cell>
          <cell r="B5899" t="str">
            <v>Usinagem de pré-misturado a quente com asfalto polímero - faixa II - camada porosa de atrito - areia extraída e brita produzida</v>
          </cell>
          <cell r="C5899" t="str">
            <v>t</v>
          </cell>
          <cell r="D5899" t="str">
            <v>DNER-ES 386/99</v>
          </cell>
        </row>
        <row r="5900">
          <cell r="A5900">
            <v>6416238</v>
          </cell>
          <cell r="B5900" t="str">
            <v>Usinagem de pré-misturado a quente com asfalto polímero - faixa II - camada porosa de atrito - areia e brita comerciais</v>
          </cell>
          <cell r="C5900" t="str">
            <v>t</v>
          </cell>
          <cell r="D5900" t="str">
            <v>DNER-ES 386/99</v>
          </cell>
        </row>
        <row r="5901">
          <cell r="A5901">
            <v>6416239</v>
          </cell>
          <cell r="B5901" t="str">
            <v>Usinagem de pré-misturado a quente com asfalto polímero - faixa III - camada porosa de atrito - areia extraída e brita produzida</v>
          </cell>
          <cell r="C5901" t="str">
            <v>t</v>
          </cell>
          <cell r="D5901" t="str">
            <v>DNER-ES 386/99</v>
          </cell>
        </row>
        <row r="5902">
          <cell r="A5902">
            <v>6416240</v>
          </cell>
          <cell r="B5902" t="str">
            <v>Usinagem de pré-misturado a quente com asfalto polímero - faixa III - camada porosa de atrito - areia e brita comerciais</v>
          </cell>
          <cell r="C5902" t="str">
            <v>t</v>
          </cell>
          <cell r="D5902" t="str">
            <v>DNER-ES 386/99</v>
          </cell>
        </row>
        <row r="5903">
          <cell r="A5903">
            <v>6416241</v>
          </cell>
          <cell r="B5903" t="str">
            <v>Usinagem de pré-misturado a quente com asfalto polímero - faixa IV - camada porosa de atrito - areia extraída e brita produzida</v>
          </cell>
          <cell r="C5903" t="str">
            <v>t</v>
          </cell>
          <cell r="D5903" t="str">
            <v>DNER-ES 386/99</v>
          </cell>
        </row>
        <row r="5904">
          <cell r="A5904">
            <v>6416242</v>
          </cell>
          <cell r="B5904" t="str">
            <v>Usinagem de pré-misturado a quente com asfalto polímero - faixa IV - camada porosa de atrito - areia e brita comerciais</v>
          </cell>
          <cell r="C5904" t="str">
            <v>t</v>
          </cell>
          <cell r="D5904" t="str">
            <v>DNER-ES 386/99</v>
          </cell>
        </row>
        <row r="5905">
          <cell r="A5905">
            <v>6416243</v>
          </cell>
          <cell r="B5905" t="str">
            <v>Usinagem de pré-misturado a quente com asfalto polímero - faixa V - camada porosa de atrito - areia extraída e brita produzida</v>
          </cell>
          <cell r="C5905" t="str">
            <v>t</v>
          </cell>
          <cell r="D5905" t="str">
            <v>DNER-ES 386/99</v>
          </cell>
        </row>
        <row r="5906">
          <cell r="A5906">
            <v>6416244</v>
          </cell>
          <cell r="B5906" t="str">
            <v>Usinagem de pré-misturado a quente com asfalto polímero - faixa V - camada porosa de atrito - areia e brita comerciais</v>
          </cell>
          <cell r="C5906" t="str">
            <v>t</v>
          </cell>
          <cell r="D5906" t="str">
            <v>DNER-ES 386/99</v>
          </cell>
        </row>
        <row r="5907">
          <cell r="A5907">
            <v>6416245</v>
          </cell>
          <cell r="B5907" t="str">
            <v>Usinagem de concreto asfáltico com asfalto polímero - faixa B - areia extraída e brita produzida</v>
          </cell>
          <cell r="C5907" t="str">
            <v>t</v>
          </cell>
          <cell r="D5907" t="str">
            <v>DNER-ES 385/99</v>
          </cell>
        </row>
        <row r="5908">
          <cell r="A5908">
            <v>6416246</v>
          </cell>
          <cell r="B5908" t="str">
            <v>Usinagem de concreto asfáltico com asfalto polímero - faixa B - areia e brita comerciais</v>
          </cell>
          <cell r="C5908" t="str">
            <v>t</v>
          </cell>
          <cell r="D5908" t="str">
            <v>DNER-ES 385/99</v>
          </cell>
        </row>
        <row r="5909">
          <cell r="A5909">
            <v>6416247</v>
          </cell>
          <cell r="B5909" t="str">
            <v>Usinagem de concreto asfáltico com asfalto polímero - faixa C - areia extraída e brita produzida</v>
          </cell>
          <cell r="C5909" t="str">
            <v>t</v>
          </cell>
          <cell r="D5909" t="str">
            <v>DNER-ES 385/99</v>
          </cell>
        </row>
        <row r="5910">
          <cell r="A5910">
            <v>6416248</v>
          </cell>
          <cell r="B5910" t="str">
            <v>Usinagem de concreto asfáltico com asfalto polímero - faixa C - areia e brita comerciais</v>
          </cell>
          <cell r="C5910" t="str">
            <v>t</v>
          </cell>
          <cell r="D5910" t="str">
            <v>DNER-ES 385/99</v>
          </cell>
        </row>
        <row r="5911">
          <cell r="A5911">
            <v>6416250</v>
          </cell>
          <cell r="B5911" t="str">
            <v>Usinagem de solo areia (70% - 30%) - material de jazida e areia comercial</v>
          </cell>
          <cell r="C5911" t="str">
            <v>m³</v>
          </cell>
          <cell r="D5911" t="str">
            <v>DNIT 139/2010-ES, DNIT 141/2010-ES</v>
          </cell>
        </row>
        <row r="5912">
          <cell r="A5912">
            <v>6416258</v>
          </cell>
          <cell r="B5912" t="str">
            <v>Usinagem de micro pré-misturado a quente com asfalto polímero - brita comecial</v>
          </cell>
          <cell r="C5912" t="str">
            <v>t</v>
          </cell>
          <cell r="D5912" t="str">
            <v>DNER-ES 388/99</v>
          </cell>
        </row>
        <row r="5913">
          <cell r="A5913">
            <v>6416259</v>
          </cell>
          <cell r="B5913" t="str">
            <v>Usinagem de micro pré-misturado a quente com asfalto polímero - brita produzida</v>
          </cell>
          <cell r="C5913" t="str">
            <v>t</v>
          </cell>
          <cell r="D5913" t="str">
            <v>DNER-ES 388/99</v>
          </cell>
        </row>
        <row r="5914">
          <cell r="A5914">
            <v>6416262</v>
          </cell>
          <cell r="B5914" t="str">
            <v>Usinagem de concreto asfáltico - faixa B - areia extraída e brita produzida</v>
          </cell>
          <cell r="C5914" t="str">
            <v>t</v>
          </cell>
          <cell r="D5914" t="str">
            <v>DNIT 031/2006-ES</v>
          </cell>
        </row>
        <row r="5915">
          <cell r="A5915">
            <v>6416278</v>
          </cell>
          <cell r="B5915" t="str">
            <v>Usinagem de solo escória de aciaria (50% - 50%) com material de jazida em usina de 300 t/h</v>
          </cell>
          <cell r="C5915" t="str">
            <v>m³</v>
          </cell>
          <cell r="D5915" t="str">
            <v>DNIT 114/2009-ES, DNIT 115/2009-ES</v>
          </cell>
        </row>
        <row r="5916">
          <cell r="A5916">
            <v>6416289</v>
          </cell>
          <cell r="B5916" t="str">
            <v>Usinagem a frio com espuma de asfalto de concreto asfáltico reciclado com adição de agregado comercial e cimento</v>
          </cell>
          <cell r="C5916" t="str">
            <v>m³</v>
          </cell>
          <cell r="D5916" t="str">
            <v>DNIT 166/2013-ES</v>
          </cell>
        </row>
        <row r="5917">
          <cell r="A5917">
            <v>6817750</v>
          </cell>
          <cell r="B5917" t="str">
            <v>Forma metálica para aduelas de bueiros celulares de concreto pré-moldados - utilização de 100 vezes</v>
          </cell>
          <cell r="C5917" t="str">
            <v>m²</v>
          </cell>
          <cell r="D5917"/>
        </row>
        <row r="5918">
          <cell r="A5918">
            <v>6817753</v>
          </cell>
          <cell r="B5918" t="str">
            <v>Confecção de BSCC - seção 1,5 x 1,5 m fechada - tipo I - areia e brita comerciais</v>
          </cell>
          <cell r="C5918" t="str">
            <v>m</v>
          </cell>
          <cell r="D5918" t="str">
            <v>DNIT 025/2004-ES</v>
          </cell>
        </row>
        <row r="5919">
          <cell r="A5919">
            <v>6817754</v>
          </cell>
          <cell r="B5919" t="str">
            <v>Confecção de BSCC - seção 1,5 x 1,5 m fechada - tipo I - areia extraída e brita produzida</v>
          </cell>
          <cell r="C5919" t="str">
            <v>m</v>
          </cell>
          <cell r="D5919" t="str">
            <v>DNIT 025/2004-ES</v>
          </cell>
        </row>
        <row r="5920">
          <cell r="A5920">
            <v>6817755</v>
          </cell>
          <cell r="B5920" t="str">
            <v>Confecção de BSCC - seção 1,5 x 1,5 m fechada - tipo II - areia e brita comerciais</v>
          </cell>
          <cell r="C5920" t="str">
            <v>m</v>
          </cell>
          <cell r="D5920" t="str">
            <v>DNIT 025/2004-ES</v>
          </cell>
        </row>
        <row r="5921">
          <cell r="A5921">
            <v>6817756</v>
          </cell>
          <cell r="B5921" t="str">
            <v>Confecção de BSCC - seção 1,5 x 1,5m fechada - tipo II - areia extraída e brita produzida</v>
          </cell>
          <cell r="C5921" t="str">
            <v>m</v>
          </cell>
          <cell r="D5921" t="str">
            <v>DNIT 025/2004-ES</v>
          </cell>
        </row>
        <row r="5922">
          <cell r="A5922">
            <v>6817757</v>
          </cell>
          <cell r="B5922" t="str">
            <v>Confecção de BSCC - seção 1,5 x 1,5 m fechada - tipo III - areia e brita comerciais</v>
          </cell>
          <cell r="C5922" t="str">
            <v>m</v>
          </cell>
          <cell r="D5922" t="str">
            <v>DNIT 025/2004-ES</v>
          </cell>
        </row>
        <row r="5923">
          <cell r="A5923">
            <v>6817758</v>
          </cell>
          <cell r="B5923" t="str">
            <v>Confecção de BSCC - seção 1,5 x 1,5 m fechada - tipo III - areia extraída e brita produzida</v>
          </cell>
          <cell r="C5923" t="str">
            <v>m</v>
          </cell>
          <cell r="D5923" t="str">
            <v>DNIT 025/2004-ES</v>
          </cell>
        </row>
        <row r="5924">
          <cell r="A5924">
            <v>6817759</v>
          </cell>
          <cell r="B5924" t="str">
            <v>Confecção de BSCC - seção 1,5 x 1,5 m fechada - tipo IV - areia e brita comerciais</v>
          </cell>
          <cell r="C5924" t="str">
            <v>m</v>
          </cell>
          <cell r="D5924" t="str">
            <v>DNIT 025/2004-ES</v>
          </cell>
        </row>
        <row r="5925">
          <cell r="A5925">
            <v>6817760</v>
          </cell>
          <cell r="B5925" t="str">
            <v>Confecção de BSCC - seção 1,5 x 1,5 m fechada - tipo IV - areia extraída e brita produzida</v>
          </cell>
          <cell r="C5925" t="str">
            <v>m</v>
          </cell>
          <cell r="D5925" t="str">
            <v>DNIT 025/2004-ES</v>
          </cell>
        </row>
        <row r="5926">
          <cell r="A5926">
            <v>6817761</v>
          </cell>
          <cell r="B5926" t="str">
            <v>Confecção de BSCC - seção 1,5 x 1,5 m fechada - tipo V - areia e brita comerciais</v>
          </cell>
          <cell r="C5926" t="str">
            <v>m</v>
          </cell>
          <cell r="D5926" t="str">
            <v>DNIT 025/2004-ES</v>
          </cell>
        </row>
        <row r="5927">
          <cell r="A5927">
            <v>6817762</v>
          </cell>
          <cell r="B5927" t="str">
            <v>Confecção de BSCC - seção 1,5 x 1,5 m fechada - tipo V - areia extraída e brita produzida</v>
          </cell>
          <cell r="C5927" t="str">
            <v>m</v>
          </cell>
          <cell r="D5927" t="str">
            <v>DNIT 025/2004-ES</v>
          </cell>
        </row>
        <row r="5928">
          <cell r="A5928">
            <v>6817763</v>
          </cell>
          <cell r="B5928" t="str">
            <v>Confecção de BSCC - seção 1,5 x 1,5 m fechada - tipo VI - areia e brita comerciais</v>
          </cell>
          <cell r="C5928" t="str">
            <v>m</v>
          </cell>
          <cell r="D5928" t="str">
            <v>DNIT 025/2004-ES</v>
          </cell>
        </row>
        <row r="5929">
          <cell r="A5929">
            <v>6817764</v>
          </cell>
          <cell r="B5929" t="str">
            <v>Confecção de BSCC - seção 1,5 x 1,5 m fechada - tipo VI - areia extraída e brita produzida</v>
          </cell>
          <cell r="C5929" t="str">
            <v>m</v>
          </cell>
          <cell r="D5929" t="str">
            <v>DNIT 025/2004-ES</v>
          </cell>
        </row>
        <row r="5930">
          <cell r="A5930">
            <v>6817765</v>
          </cell>
          <cell r="B5930" t="str">
            <v>Confecção de BSCC - seção 1,5 x 1,5 m fechada - tipo VII - areia e brita comerciais</v>
          </cell>
          <cell r="C5930" t="str">
            <v>m</v>
          </cell>
          <cell r="D5930" t="str">
            <v>DNIT 025/2004-ES</v>
          </cell>
        </row>
        <row r="5931">
          <cell r="A5931">
            <v>6817766</v>
          </cell>
          <cell r="B5931" t="str">
            <v>Confecção de BSCC - seção 1,5 x 1,5 m fechada - tipo VII - areia extraída e brita produzida</v>
          </cell>
          <cell r="C5931" t="str">
            <v>m</v>
          </cell>
          <cell r="D5931" t="str">
            <v>DNIT 025/2004-ES</v>
          </cell>
        </row>
        <row r="5932">
          <cell r="A5932">
            <v>6817767</v>
          </cell>
          <cell r="B5932" t="str">
            <v>Confecção de BSCC - seção 2,0 x 2,0 m fechada - tipo I - areia e brita comerciais</v>
          </cell>
          <cell r="C5932" t="str">
            <v>m</v>
          </cell>
          <cell r="D5932" t="str">
            <v>DNIT 025/2004-ES</v>
          </cell>
        </row>
        <row r="5933">
          <cell r="A5933">
            <v>6817768</v>
          </cell>
          <cell r="B5933" t="str">
            <v>Confecção de BSCC - seção 2,0 x 2,0 m fechada - tipo I - areia extraída e brita produzida</v>
          </cell>
          <cell r="C5933" t="str">
            <v>m</v>
          </cell>
          <cell r="D5933" t="str">
            <v>DNIT 025/2004-ES</v>
          </cell>
        </row>
        <row r="5934">
          <cell r="A5934">
            <v>6817769</v>
          </cell>
          <cell r="B5934" t="str">
            <v>Confecção de BSCC - seção 2,0 x 2,0 m fechada - tipo II - areia e brita comerciais</v>
          </cell>
          <cell r="C5934" t="str">
            <v>m</v>
          </cell>
          <cell r="D5934" t="str">
            <v>DNIT 025/2004-ES</v>
          </cell>
        </row>
        <row r="5935">
          <cell r="A5935">
            <v>6817770</v>
          </cell>
          <cell r="B5935" t="str">
            <v>Confecção de BSCC - seção 2,0 x 2,0 m fechada - tipo II - areia extraída e brita produzida</v>
          </cell>
          <cell r="C5935" t="str">
            <v>m</v>
          </cell>
          <cell r="D5935" t="str">
            <v>DNIT 025/2004-ES</v>
          </cell>
        </row>
        <row r="5936">
          <cell r="A5936">
            <v>6817771</v>
          </cell>
          <cell r="B5936" t="str">
            <v>Confecção de BSCC - seção 2,0 x 2,0 m fechada - tipo III - areia e brita comerciais</v>
          </cell>
          <cell r="C5936" t="str">
            <v>m</v>
          </cell>
          <cell r="D5936" t="str">
            <v>DNIT 025/2004-ES</v>
          </cell>
        </row>
        <row r="5937">
          <cell r="A5937">
            <v>6817772</v>
          </cell>
          <cell r="B5937" t="str">
            <v>Confecção de BSCC - seção 2,0 x 2,0 m fechada - tipo III - areia extraída e brita produzida</v>
          </cell>
          <cell r="C5937" t="str">
            <v>m</v>
          </cell>
          <cell r="D5937" t="str">
            <v>DNIT 025/2004-ES</v>
          </cell>
        </row>
        <row r="5938">
          <cell r="A5938">
            <v>6817773</v>
          </cell>
          <cell r="B5938" t="str">
            <v>Confecção de BSCC - seção 2,0 x 2,0 m fechada - tipo IV - areia e brita comerciais</v>
          </cell>
          <cell r="C5938" t="str">
            <v>m</v>
          </cell>
          <cell r="D5938" t="str">
            <v>DNIT 025/2004-ES</v>
          </cell>
        </row>
        <row r="5939">
          <cell r="A5939">
            <v>6817774</v>
          </cell>
          <cell r="B5939" t="str">
            <v>Confecção de BSCC - seção 2,0 x 2,0 m fechada - tipo IV - areia extraída e brita produzida</v>
          </cell>
          <cell r="C5939" t="str">
            <v>m</v>
          </cell>
          <cell r="D5939" t="str">
            <v>DNIT 025/2004-ES</v>
          </cell>
        </row>
        <row r="5940">
          <cell r="A5940">
            <v>6817775</v>
          </cell>
          <cell r="B5940" t="str">
            <v>Confecção de BSCC - seção 2,0 x 2,0 m fechada - tipo V - areia e brita comerciais</v>
          </cell>
          <cell r="C5940" t="str">
            <v>m</v>
          </cell>
          <cell r="D5940" t="str">
            <v>DNIT 025/2004-ES</v>
          </cell>
        </row>
        <row r="5941">
          <cell r="A5941">
            <v>6817776</v>
          </cell>
          <cell r="B5941" t="str">
            <v>Confecção de BSCC - seção 2,0 x 2,0 m fechada - tipo V - areia extraída e brita produzida</v>
          </cell>
          <cell r="C5941" t="str">
            <v>m</v>
          </cell>
          <cell r="D5941" t="str">
            <v>DNIT 025/2004-ES</v>
          </cell>
        </row>
        <row r="5942">
          <cell r="A5942">
            <v>6817777</v>
          </cell>
          <cell r="B5942" t="str">
            <v>Confecção de BSCC - seção 2,0 x 2,0 m fechada - tipo VI - areia e brita comerciais</v>
          </cell>
          <cell r="C5942" t="str">
            <v>m</v>
          </cell>
          <cell r="D5942" t="str">
            <v>DNIT 025/2004-ES</v>
          </cell>
        </row>
        <row r="5943">
          <cell r="A5943">
            <v>6817778</v>
          </cell>
          <cell r="B5943" t="str">
            <v>Confecção de BSCC - seção 2,0 x 2,0 m fechada - tipo VI - areia extraída e brita produzida</v>
          </cell>
          <cell r="C5943" t="str">
            <v>m</v>
          </cell>
          <cell r="D5943" t="str">
            <v>DNIT 025/2004-ES</v>
          </cell>
        </row>
        <row r="5944">
          <cell r="A5944">
            <v>6817779</v>
          </cell>
          <cell r="B5944" t="str">
            <v>Confecção de BSCC - seção 2,0 x 2,0 m fechada - tipo VII - areia e brita comerciais</v>
          </cell>
          <cell r="C5944" t="str">
            <v>m</v>
          </cell>
          <cell r="D5944" t="str">
            <v>DNIT 025/2004-ES</v>
          </cell>
        </row>
        <row r="5945">
          <cell r="A5945">
            <v>6817780</v>
          </cell>
          <cell r="B5945" t="str">
            <v>Confecção de BSCC - seção 2,0 x 2,0 m fechada - tipo VII - areia extraída e brita produzida</v>
          </cell>
          <cell r="C5945" t="str">
            <v>m</v>
          </cell>
          <cell r="D5945" t="str">
            <v>DNIT 025/2004-ES</v>
          </cell>
        </row>
        <row r="5946">
          <cell r="A5946">
            <v>6817781</v>
          </cell>
          <cell r="B5946" t="str">
            <v>Confecção de BSCC - seção 2,5 x 2,5 m fechada - tipo I - areia e brita comerciais</v>
          </cell>
          <cell r="C5946" t="str">
            <v>m</v>
          </cell>
          <cell r="D5946" t="str">
            <v>DNIT 025/2004-ES</v>
          </cell>
        </row>
        <row r="5947">
          <cell r="A5947">
            <v>6817782</v>
          </cell>
          <cell r="B5947" t="str">
            <v>Confecção de BSCC - seção 2,5 x 2,5 m fechada - tipo I - areia extraída e brita produzida</v>
          </cell>
          <cell r="C5947" t="str">
            <v>m</v>
          </cell>
          <cell r="D5947" t="str">
            <v>DNIT 025/2004-ES</v>
          </cell>
        </row>
        <row r="5948">
          <cell r="A5948">
            <v>6817783</v>
          </cell>
          <cell r="B5948" t="str">
            <v>Confecção de BSCC - seção 2,5 x 2,5 m fechada - tipo II - areia e brita comerciais</v>
          </cell>
          <cell r="C5948" t="str">
            <v>m</v>
          </cell>
          <cell r="D5948" t="str">
            <v>DNIT 025/2004-ES</v>
          </cell>
        </row>
        <row r="5949">
          <cell r="A5949">
            <v>6817784</v>
          </cell>
          <cell r="B5949" t="str">
            <v>Confecção de BSCC - seção 2,5 x 2,5 m fechada - tipo II - areia extraída e brita produzida</v>
          </cell>
          <cell r="C5949" t="str">
            <v>m</v>
          </cell>
          <cell r="D5949" t="str">
            <v>DNIT 025/2004-ES</v>
          </cell>
        </row>
        <row r="5950">
          <cell r="A5950">
            <v>6817785</v>
          </cell>
          <cell r="B5950" t="str">
            <v>Confecção de BSCC - seção 2,5 x 2,5 m fechada - tipo III - areia e brita comerciais</v>
          </cell>
          <cell r="C5950" t="str">
            <v>m</v>
          </cell>
          <cell r="D5950" t="str">
            <v>DNIT 025/2004-ES</v>
          </cell>
        </row>
        <row r="5951">
          <cell r="A5951">
            <v>6817786</v>
          </cell>
          <cell r="B5951" t="str">
            <v>Confecção de BSCC - seção 2,5 x 2,5 m fechada - tipo III - areia extraída e brita produzida</v>
          </cell>
          <cell r="C5951" t="str">
            <v>m</v>
          </cell>
          <cell r="D5951" t="str">
            <v>DNIT 025/2004-ES</v>
          </cell>
        </row>
        <row r="5952">
          <cell r="A5952">
            <v>6817787</v>
          </cell>
          <cell r="B5952" t="str">
            <v>Confecção de BSCC - seção 2,5 x 2,5 m fechada - tipo IV - areia e brita comerciais</v>
          </cell>
          <cell r="C5952" t="str">
            <v>m</v>
          </cell>
          <cell r="D5952" t="str">
            <v>DNIT 025/2004-ES</v>
          </cell>
        </row>
        <row r="5953">
          <cell r="A5953">
            <v>6817788</v>
          </cell>
          <cell r="B5953" t="str">
            <v>Confecção de BSCC - seção 2,5 x 2,5 m fechada - tipo IV - areia extraída e brita produzida</v>
          </cell>
          <cell r="C5953" t="str">
            <v>m</v>
          </cell>
          <cell r="D5953" t="str">
            <v>DNIT 025/2004-ES</v>
          </cell>
        </row>
        <row r="5954">
          <cell r="A5954">
            <v>6817789</v>
          </cell>
          <cell r="B5954" t="str">
            <v>Confecção de BSCC - seção 2,5 x 2,5 m fechada - tipo V - areia e brita comerciais</v>
          </cell>
          <cell r="C5954" t="str">
            <v>m</v>
          </cell>
          <cell r="D5954" t="str">
            <v>DNIT 025/2004-ES</v>
          </cell>
        </row>
        <row r="5955">
          <cell r="A5955">
            <v>6817790</v>
          </cell>
          <cell r="B5955" t="str">
            <v>Confecção de BSCC - seção 2,5 x 2,5 m fechada - tipo V - areia extraída e brita produzida</v>
          </cell>
          <cell r="C5955" t="str">
            <v>m</v>
          </cell>
          <cell r="D5955" t="str">
            <v>DNIT 025/2004-ES</v>
          </cell>
        </row>
        <row r="5956">
          <cell r="A5956">
            <v>6817791</v>
          </cell>
          <cell r="B5956" t="str">
            <v>Confecção de BSCC - seção 2,5 x 2,5 m fechada - tipo VI - areia e brita comerciais</v>
          </cell>
          <cell r="C5956" t="str">
            <v>m</v>
          </cell>
          <cell r="D5956" t="str">
            <v>DNIT 025/2004-ES</v>
          </cell>
        </row>
        <row r="5957">
          <cell r="A5957">
            <v>6817792</v>
          </cell>
          <cell r="B5957" t="str">
            <v>Confecção de BSCC - seção 2,5 x 2,5 m fechada - tipo VI - areia extraída e brita produzida</v>
          </cell>
          <cell r="C5957" t="str">
            <v>m</v>
          </cell>
          <cell r="D5957" t="str">
            <v>DNIT 025/2004-ES</v>
          </cell>
        </row>
        <row r="5958">
          <cell r="A5958">
            <v>6817793</v>
          </cell>
          <cell r="B5958" t="str">
            <v>Confecção de BSCC - seção 2,5 x 2,5 m fechada - tipo VII - areia e brita comerciais</v>
          </cell>
          <cell r="C5958" t="str">
            <v>m</v>
          </cell>
          <cell r="D5958" t="str">
            <v>DNIT 025/2004-ES</v>
          </cell>
        </row>
        <row r="5959">
          <cell r="A5959">
            <v>6817794</v>
          </cell>
          <cell r="B5959" t="str">
            <v>Confecção de BSCC - seção 2,5 x 2,5 m fechada - tipo VII - areia extraída e brita produzida</v>
          </cell>
          <cell r="C5959" t="str">
            <v>m</v>
          </cell>
          <cell r="D5959" t="str">
            <v>DNIT 025/2004-ES</v>
          </cell>
        </row>
        <row r="5960">
          <cell r="A5960">
            <v>6817795</v>
          </cell>
          <cell r="B5960" t="str">
            <v>Confecção de BSCC - seção 3,0 x 3,0 m fechada - tipo I - areia e brita comerciais</v>
          </cell>
          <cell r="C5960" t="str">
            <v>m</v>
          </cell>
          <cell r="D5960" t="str">
            <v>DNIT 025/2004-ES</v>
          </cell>
        </row>
        <row r="5961">
          <cell r="A5961">
            <v>6817796</v>
          </cell>
          <cell r="B5961" t="str">
            <v>Confecção de BSCC - seção 3,0 x 3,0 m fechada - tipo I - areia extraída e brita produzida</v>
          </cell>
          <cell r="C5961" t="str">
            <v>m</v>
          </cell>
          <cell r="D5961" t="str">
            <v>DNIT 025/2004-ES</v>
          </cell>
        </row>
        <row r="5962">
          <cell r="A5962">
            <v>6817797</v>
          </cell>
          <cell r="B5962" t="str">
            <v>Confecção de BSCC - seção 3,0 x 3,0 m fechada - tipo II - areia e brita comerciais</v>
          </cell>
          <cell r="C5962" t="str">
            <v>m</v>
          </cell>
          <cell r="D5962" t="str">
            <v>DNIT 025/2004-ES</v>
          </cell>
        </row>
        <row r="5963">
          <cell r="A5963">
            <v>6817798</v>
          </cell>
          <cell r="B5963" t="str">
            <v>Confecção de BSCC - seção 3,0 x 3,0 m fechada - tipo II - areia extraída e brita produzida</v>
          </cell>
          <cell r="C5963" t="str">
            <v>m</v>
          </cell>
          <cell r="D5963" t="str">
            <v>DNIT 025/2004-ES</v>
          </cell>
        </row>
        <row r="5964">
          <cell r="A5964">
            <v>6817799</v>
          </cell>
          <cell r="B5964" t="str">
            <v>Confecção de BSCC - seção 3,0 x 3,0 m fechada - tipo III - areia e brita comerciais</v>
          </cell>
          <cell r="C5964" t="str">
            <v>m</v>
          </cell>
          <cell r="D5964" t="str">
            <v>DNIT 025/2004-ES</v>
          </cell>
        </row>
        <row r="5965">
          <cell r="A5965">
            <v>6817800</v>
          </cell>
          <cell r="B5965" t="str">
            <v>Confecção de BSCC - seção 3,0 x 3,0 m fechada - tipo III - areia extraída e brita produzida</v>
          </cell>
          <cell r="C5965" t="str">
            <v>m</v>
          </cell>
          <cell r="D5965" t="str">
            <v>DNIT 025/2004-ES</v>
          </cell>
        </row>
        <row r="5966">
          <cell r="A5966">
            <v>6817801</v>
          </cell>
          <cell r="B5966" t="str">
            <v>Confecção de BSCC - seção 3,0 x 3,0 m fechada - tipo IV - areia e brita comerciais</v>
          </cell>
          <cell r="C5966" t="str">
            <v>m</v>
          </cell>
          <cell r="D5966" t="str">
            <v>DNIT 025/2004-ES</v>
          </cell>
        </row>
        <row r="5967">
          <cell r="A5967">
            <v>6817802</v>
          </cell>
          <cell r="B5967" t="str">
            <v>Confecção de BSCC - seção 3,0 x 3,0 m fechada - tipo IV - areia extraída e brita produzida</v>
          </cell>
          <cell r="C5967" t="str">
            <v>m</v>
          </cell>
          <cell r="D5967" t="str">
            <v>DNIT 025/2004-ES</v>
          </cell>
        </row>
        <row r="5968">
          <cell r="A5968">
            <v>6817803</v>
          </cell>
          <cell r="B5968" t="str">
            <v>Confecção de BSCC - seção 3,0 x 3,0 m fechada - tipo V - areia e brita comerciais</v>
          </cell>
          <cell r="C5968" t="str">
            <v>m</v>
          </cell>
          <cell r="D5968" t="str">
            <v>DNIT 025/2004-ES</v>
          </cell>
        </row>
        <row r="5969">
          <cell r="A5969">
            <v>6817804</v>
          </cell>
          <cell r="B5969" t="str">
            <v>Confecção de BSCC - seção 3,0 x 3,0 m fechada - tipo V - areia extraída e brita produzida</v>
          </cell>
          <cell r="C5969" t="str">
            <v>m</v>
          </cell>
          <cell r="D5969" t="str">
            <v>DNIT 025/2004-ES</v>
          </cell>
        </row>
        <row r="5970">
          <cell r="A5970">
            <v>6817805</v>
          </cell>
          <cell r="B5970" t="str">
            <v>Confecção de BSCC - seção 3,0 x 3,0 m fechada - tipo VI - areia e brita comerciais</v>
          </cell>
          <cell r="C5970" t="str">
            <v>m</v>
          </cell>
          <cell r="D5970" t="str">
            <v>DNIT 025/2004-ES</v>
          </cell>
        </row>
        <row r="5971">
          <cell r="A5971">
            <v>6817806</v>
          </cell>
          <cell r="B5971" t="str">
            <v>Confecção de BSCC - seção 3,0 x 3,0 m fechada - tipo VI - areia extraída e brita produzida</v>
          </cell>
          <cell r="C5971" t="str">
            <v>m</v>
          </cell>
          <cell r="D5971" t="str">
            <v>DNIT 025/2004-ES</v>
          </cell>
        </row>
        <row r="5972">
          <cell r="A5972">
            <v>6817807</v>
          </cell>
          <cell r="B5972" t="str">
            <v>Confecção de BSCC - seção 3,0 x 3,0 m fechada - tipo VII - areia e brita comerciais</v>
          </cell>
          <cell r="C5972" t="str">
            <v>m</v>
          </cell>
          <cell r="D5972" t="str">
            <v>DNIT 025/2004-ES</v>
          </cell>
        </row>
        <row r="5973">
          <cell r="A5973">
            <v>6817808</v>
          </cell>
          <cell r="B5973" t="str">
            <v>Confecção de BSCC - seção 3,0 x 3,0 m fechada - tipo VII - areia extraída e brita produzida</v>
          </cell>
          <cell r="C5973" t="str">
            <v>m</v>
          </cell>
          <cell r="D5973" t="str">
            <v>DNIT 025/2004-ES</v>
          </cell>
        </row>
        <row r="5974">
          <cell r="A5974">
            <v>6817809</v>
          </cell>
          <cell r="B5974" t="str">
            <v>Confecção de BSCC - seção 1,5 x 1,5 m canal - areia e brita comerciais</v>
          </cell>
          <cell r="C5974" t="str">
            <v>m</v>
          </cell>
          <cell r="D5974" t="str">
            <v>DNIT 025/2004-ES</v>
          </cell>
        </row>
        <row r="5975">
          <cell r="A5975">
            <v>6817810</v>
          </cell>
          <cell r="B5975" t="str">
            <v>Confecção de BSCC - seção 1,5 x 1,5 m canal - areia extraída e brita produzida</v>
          </cell>
          <cell r="C5975" t="str">
            <v>m</v>
          </cell>
          <cell r="D5975" t="str">
            <v>DNIT 025/2004-ES</v>
          </cell>
        </row>
        <row r="5976">
          <cell r="A5976">
            <v>6817811</v>
          </cell>
          <cell r="B5976" t="str">
            <v>Confecção de BSCC - seção 2,0 x 1,5 m canal - areia e brita comerciais</v>
          </cell>
          <cell r="C5976" t="str">
            <v>m</v>
          </cell>
          <cell r="D5976" t="str">
            <v>DNIT 025/2004-ES</v>
          </cell>
        </row>
        <row r="5977">
          <cell r="A5977">
            <v>6817812</v>
          </cell>
          <cell r="B5977" t="str">
            <v>Confecção de BSCC - seção 2,0 x 1,5 m canal - areia extraída e brita produzida</v>
          </cell>
          <cell r="C5977" t="str">
            <v>m</v>
          </cell>
          <cell r="D5977" t="str">
            <v>DNIT 025/2004-ES</v>
          </cell>
        </row>
        <row r="5978">
          <cell r="A5978">
            <v>6817813</v>
          </cell>
          <cell r="B5978" t="str">
            <v>Confecção de BSCC - seção 2,0 x 2,0 m canal - tipo I - areia e brita comerciais</v>
          </cell>
          <cell r="C5978" t="str">
            <v>m</v>
          </cell>
          <cell r="D5978" t="str">
            <v>DNIT 025/2004-ES</v>
          </cell>
        </row>
        <row r="5979">
          <cell r="A5979">
            <v>6817814</v>
          </cell>
          <cell r="B5979" t="str">
            <v>Confecção de BSCC - seção 2,0 x 2,0 m canal - tipo I - areia extraída e brita produzida</v>
          </cell>
          <cell r="C5979" t="str">
            <v>m</v>
          </cell>
          <cell r="D5979" t="str">
            <v>DNIT 025/2004-ES</v>
          </cell>
        </row>
        <row r="5980">
          <cell r="A5980">
            <v>6817815</v>
          </cell>
          <cell r="B5980" t="str">
            <v>Confecção de BSCC - seção 2,0 x 2,0 m canal - tipo II - areia e brita comerciais</v>
          </cell>
          <cell r="C5980" t="str">
            <v>m</v>
          </cell>
          <cell r="D5980" t="str">
            <v>DNIT 025/2004-ES</v>
          </cell>
        </row>
        <row r="5981">
          <cell r="A5981">
            <v>6817816</v>
          </cell>
          <cell r="B5981" t="str">
            <v>Confecção de BSCC - seção 2,0 x 2,0 m canal - tipo II - areia extraída e brita produzida</v>
          </cell>
          <cell r="C5981" t="str">
            <v>m</v>
          </cell>
          <cell r="D5981" t="str">
            <v>DNIT 025/2004-ES</v>
          </cell>
        </row>
        <row r="5982">
          <cell r="A5982">
            <v>6817817</v>
          </cell>
          <cell r="B5982" t="str">
            <v>Confecção de BSCC - seção 2,5 x 1,5 m canal - areia e brita comerciais</v>
          </cell>
          <cell r="C5982" t="str">
            <v>m</v>
          </cell>
          <cell r="D5982" t="str">
            <v>DNIT 025/2004-ES</v>
          </cell>
        </row>
        <row r="5983">
          <cell r="A5983">
            <v>6817818</v>
          </cell>
          <cell r="B5983" t="str">
            <v>Confecção de BSCC - seção 2,5 x 1,5 m canal - areia extraída e brita produzida</v>
          </cell>
          <cell r="C5983" t="str">
            <v>m</v>
          </cell>
          <cell r="D5983" t="str">
            <v>DNIT 025/2004-ES</v>
          </cell>
        </row>
        <row r="5984">
          <cell r="A5984">
            <v>6817819</v>
          </cell>
          <cell r="B5984" t="str">
            <v>Confecção de BSCC - seção 2,5 x 2,0 m canal - tipo I - areia e brita comerciais</v>
          </cell>
          <cell r="C5984" t="str">
            <v>m</v>
          </cell>
          <cell r="D5984" t="str">
            <v>DNIT 025/2004-ES</v>
          </cell>
        </row>
        <row r="5985">
          <cell r="A5985">
            <v>6817820</v>
          </cell>
          <cell r="B5985" t="str">
            <v>Confecção de BSCC - seção 2,5 x 2,0 m canal - tipo I - areia extraída e brita produzida</v>
          </cell>
          <cell r="C5985" t="str">
            <v>m</v>
          </cell>
          <cell r="D5985" t="str">
            <v>DNIT 025/2004-ES</v>
          </cell>
        </row>
        <row r="5986">
          <cell r="A5986">
            <v>6817821</v>
          </cell>
          <cell r="B5986" t="str">
            <v>Confecção de BSCC - seção 2,5 x 2,0 m canal - tipo II - areia e brita comerciais</v>
          </cell>
          <cell r="C5986" t="str">
            <v>m</v>
          </cell>
          <cell r="D5986" t="str">
            <v>DNIT 025/2004-ES</v>
          </cell>
        </row>
        <row r="5987">
          <cell r="A5987">
            <v>6817822</v>
          </cell>
          <cell r="B5987" t="str">
            <v>Confecção de BSCC - seção 2,5 x 2,0 m canal - tipo II - areia extraída e brita produzida</v>
          </cell>
          <cell r="C5987" t="str">
            <v>m</v>
          </cell>
          <cell r="D5987" t="str">
            <v>DNIT 025/2004-ES</v>
          </cell>
        </row>
        <row r="5988">
          <cell r="A5988">
            <v>6817823</v>
          </cell>
          <cell r="B5988" t="str">
            <v>Confecção de BSCC - seção 3,0 x 1,5 m canal - areia e brita comerciais</v>
          </cell>
          <cell r="C5988" t="str">
            <v>m</v>
          </cell>
          <cell r="D5988" t="str">
            <v>DNIT 025/2004-ES</v>
          </cell>
        </row>
        <row r="5989">
          <cell r="A5989">
            <v>6817824</v>
          </cell>
          <cell r="B5989" t="str">
            <v>Confecção de BSCC - seção 3,0 x 1,5 m canal - areia extraída e brita produzida</v>
          </cell>
          <cell r="C5989" t="str">
            <v>m</v>
          </cell>
          <cell r="D5989" t="str">
            <v>DNIT 025/2004-ES</v>
          </cell>
        </row>
        <row r="5990">
          <cell r="A5990">
            <v>6817825</v>
          </cell>
          <cell r="B5990" t="str">
            <v>Confecção de BSCC - seção 3,0 x 2,0 m canal - tipo I - areia e brita comerciais</v>
          </cell>
          <cell r="C5990" t="str">
            <v>m</v>
          </cell>
          <cell r="D5990" t="str">
            <v>DNIT 025/2004-ES</v>
          </cell>
        </row>
        <row r="5991">
          <cell r="A5991">
            <v>6817826</v>
          </cell>
          <cell r="B5991" t="str">
            <v>Confecção de BSCC - seção 3,0 x 2,0 m canal - tipo I - areia extraída e brita produzida</v>
          </cell>
          <cell r="C5991" t="str">
            <v>m</v>
          </cell>
          <cell r="D5991" t="str">
            <v>DNIT 025/2004-ES</v>
          </cell>
        </row>
        <row r="5992">
          <cell r="A5992">
            <v>6817827</v>
          </cell>
          <cell r="B5992" t="str">
            <v>Confecção de BSCC - seção 3,0 x 2,0 m canal - tipo II - areia e brita comerciais</v>
          </cell>
          <cell r="C5992" t="str">
            <v>m</v>
          </cell>
          <cell r="D5992" t="str">
            <v>DNIT 025/2004-ES</v>
          </cell>
        </row>
        <row r="5993">
          <cell r="A5993">
            <v>6817828</v>
          </cell>
          <cell r="B5993" t="str">
            <v>Confecção de BSCC - seção 3,0 x 2,0 m canal - tipo II - areia extraída e brita produzida</v>
          </cell>
          <cell r="C5993" t="str">
            <v>m</v>
          </cell>
          <cell r="D5993" t="str">
            <v>DNIT 025/2004-ES</v>
          </cell>
        </row>
        <row r="5994">
          <cell r="A5994">
            <v>6817829</v>
          </cell>
          <cell r="B5994" t="str">
            <v>Corpo BSCC - seção 1,5 x 1,5 m fechada - pré-moldado - tipo I - areia e brita comerciais</v>
          </cell>
          <cell r="C5994" t="str">
            <v>m</v>
          </cell>
          <cell r="D5994" t="str">
            <v>DNIT 025/2004-ES</v>
          </cell>
        </row>
        <row r="5995">
          <cell r="A5995">
            <v>6817830</v>
          </cell>
          <cell r="B5995" t="str">
            <v>Corpo BSCC - seção 1,5 x 1,5 m fechada - pré-moldado - tipo I - areia extraída e brita produzida</v>
          </cell>
          <cell r="C5995" t="str">
            <v>m</v>
          </cell>
          <cell r="D5995" t="str">
            <v>DNIT 025/2004-ES</v>
          </cell>
        </row>
        <row r="5996">
          <cell r="A5996">
            <v>6817831</v>
          </cell>
          <cell r="B5996" t="str">
            <v>Corpo BSCC - seção 1,5 x 1,5 m fechada - pré-moldado - tipo II - areia e brita comerciais</v>
          </cell>
          <cell r="C5996" t="str">
            <v>m</v>
          </cell>
          <cell r="D5996" t="str">
            <v>DNIT 025/2004-ES</v>
          </cell>
        </row>
        <row r="5997">
          <cell r="A5997">
            <v>6817832</v>
          </cell>
          <cell r="B5997" t="str">
            <v>Corpo BSCC - seção 1,5 x 1,5 m fechada - pré-moldado - tipo II - areia extraída e brita produzida</v>
          </cell>
          <cell r="C5997" t="str">
            <v>m</v>
          </cell>
          <cell r="D5997" t="str">
            <v>DNIT 025/2004-ES</v>
          </cell>
        </row>
        <row r="5998">
          <cell r="A5998">
            <v>6817833</v>
          </cell>
          <cell r="B5998" t="str">
            <v>Corpo BSCC - seção 1,5 x 1,5 m fechada - pré-moldado - tipo III - areia e brita comerciais</v>
          </cell>
          <cell r="C5998" t="str">
            <v>m</v>
          </cell>
          <cell r="D5998" t="str">
            <v>DNIT 025/2004-ES</v>
          </cell>
        </row>
        <row r="5999">
          <cell r="A5999">
            <v>6817834</v>
          </cell>
          <cell r="B5999" t="str">
            <v>Corpo BSCC - seção 1,5 x 1,5 m fechada - pré-moldado - tipo III - areia extraída e brita produzida</v>
          </cell>
          <cell r="C5999" t="str">
            <v>m</v>
          </cell>
          <cell r="D5999" t="str">
            <v>DNIT 025/2004-ES</v>
          </cell>
        </row>
        <row r="6000">
          <cell r="A6000">
            <v>6817835</v>
          </cell>
          <cell r="B6000" t="str">
            <v>Corpo BSCC - seção 1,5 x 1,5 m fechada - pré-moldado - tipo IV - areia e brita comerciais</v>
          </cell>
          <cell r="C6000" t="str">
            <v>m</v>
          </cell>
          <cell r="D6000" t="str">
            <v>DNIT 025/2004-ES</v>
          </cell>
        </row>
        <row r="6001">
          <cell r="A6001">
            <v>6817836</v>
          </cell>
          <cell r="B6001" t="str">
            <v>Corpo BSCC - seção 1,5 x 1,5 m fechada - pré-moldado - tipo IV - areia extraída e brita produzida</v>
          </cell>
          <cell r="C6001" t="str">
            <v>m</v>
          </cell>
          <cell r="D6001" t="str">
            <v>DNIT 025/2004-ES</v>
          </cell>
        </row>
        <row r="6002">
          <cell r="A6002">
            <v>6817837</v>
          </cell>
          <cell r="B6002" t="str">
            <v>Corpo BSCC - seção 1,5 x 1,5 m fechada - pré-moldado - tipo V - areia e brita comerciais</v>
          </cell>
          <cell r="C6002" t="str">
            <v>m</v>
          </cell>
          <cell r="D6002" t="str">
            <v>DNIT 025/2004-ES</v>
          </cell>
        </row>
        <row r="6003">
          <cell r="A6003">
            <v>6817838</v>
          </cell>
          <cell r="B6003" t="str">
            <v>Corpo BSCC - seção 1,5 x 1,5 m fechada - pré-moldado - tipo V - areia extraída e brita produzida</v>
          </cell>
          <cell r="C6003" t="str">
            <v>m</v>
          </cell>
          <cell r="D6003" t="str">
            <v>DNIT 025/2004-ES</v>
          </cell>
        </row>
        <row r="6004">
          <cell r="A6004">
            <v>6817839</v>
          </cell>
          <cell r="B6004" t="str">
            <v>Corpo BSCC - seção 1,5 x 1,5 m fechada - pré-moldado - tipo VI - areia e brita comerciais</v>
          </cell>
          <cell r="C6004" t="str">
            <v>m</v>
          </cell>
          <cell r="D6004" t="str">
            <v>DNIT 025/2004-ES</v>
          </cell>
        </row>
        <row r="6005">
          <cell r="A6005">
            <v>6817840</v>
          </cell>
          <cell r="B6005" t="str">
            <v>Corpo BSCC - seção 1,5 x 1,5 m fechada - pré-moldado - tipo VI - areia extraída e brita produzida</v>
          </cell>
          <cell r="C6005" t="str">
            <v>m</v>
          </cell>
          <cell r="D6005" t="str">
            <v>DNIT 025/2004-ES</v>
          </cell>
        </row>
        <row r="6006">
          <cell r="A6006">
            <v>6817841</v>
          </cell>
          <cell r="B6006" t="str">
            <v>Corpo BSCC - seção 1,5 x 1,5 m fechada - pré-moldado - tipo VII - areia e brita comerciais</v>
          </cell>
          <cell r="C6006" t="str">
            <v>m</v>
          </cell>
          <cell r="D6006" t="str">
            <v>DNIT 025/2004-ES</v>
          </cell>
        </row>
        <row r="6007">
          <cell r="A6007">
            <v>6817842</v>
          </cell>
          <cell r="B6007" t="str">
            <v>Corpo BSCC - seção 1,5 x 1,5 m fechada - pré-moldado - tipo VII - areia extraída e brita produzida</v>
          </cell>
          <cell r="C6007" t="str">
            <v>m</v>
          </cell>
          <cell r="D6007" t="str">
            <v>DNIT 025/2004-ES</v>
          </cell>
        </row>
        <row r="6008">
          <cell r="A6008">
            <v>6817843</v>
          </cell>
          <cell r="B6008" t="str">
            <v>Corpo BSCC - seção 2,0 x 2,0 m fechada - pré-moldado - tipo I - areia e brita comerciais</v>
          </cell>
          <cell r="C6008" t="str">
            <v>m</v>
          </cell>
          <cell r="D6008" t="str">
            <v>DNIT 025/2004-ES</v>
          </cell>
        </row>
        <row r="6009">
          <cell r="A6009">
            <v>6817844</v>
          </cell>
          <cell r="B6009" t="str">
            <v>Corpo BSCC - seção 2,0 x 2,0 m fechada - pré-moldado - tipo I - areia extraída e brita produzida</v>
          </cell>
          <cell r="C6009" t="str">
            <v>m</v>
          </cell>
          <cell r="D6009" t="str">
            <v>DNIT 025/2004-ES</v>
          </cell>
        </row>
        <row r="6010">
          <cell r="A6010">
            <v>6817845</v>
          </cell>
          <cell r="B6010" t="str">
            <v>Corpo BSCC - seção 2,0 x 2,0 m fechada - pré-moldado - tipo II - areia e brita comerciais</v>
          </cell>
          <cell r="C6010" t="str">
            <v>m</v>
          </cell>
          <cell r="D6010" t="str">
            <v>DNIT 025/2004-ES</v>
          </cell>
        </row>
        <row r="6011">
          <cell r="A6011">
            <v>6817846</v>
          </cell>
          <cell r="B6011" t="str">
            <v>Corpo BSCC - seção 2,0 x 2,0 m fechada - pré-moldado - tipo II - areia extraída e brita produzida</v>
          </cell>
          <cell r="C6011" t="str">
            <v>m</v>
          </cell>
          <cell r="D6011" t="str">
            <v>DNIT 025/2004-ES</v>
          </cell>
        </row>
        <row r="6012">
          <cell r="A6012">
            <v>6817847</v>
          </cell>
          <cell r="B6012" t="str">
            <v>Corpo BSCC - seção 2,0 x 2,0 m fechada - pré-moldado - tipo III - areia e brita comerciais</v>
          </cell>
          <cell r="C6012" t="str">
            <v>m</v>
          </cell>
          <cell r="D6012" t="str">
            <v>DNIT 025/2004-ES</v>
          </cell>
        </row>
        <row r="6013">
          <cell r="A6013">
            <v>6817848</v>
          </cell>
          <cell r="B6013" t="str">
            <v>Corpo BSCC - seção 2,0 x 2,0 m fechada - pré-moldado - tipo III - areia extraída e brita produzida</v>
          </cell>
          <cell r="C6013" t="str">
            <v>m</v>
          </cell>
          <cell r="D6013" t="str">
            <v>DNIT 025/2004-ES</v>
          </cell>
        </row>
        <row r="6014">
          <cell r="A6014">
            <v>6817849</v>
          </cell>
          <cell r="B6014" t="str">
            <v>Corpo BSCC - seção 2,0 x 2,0 m fechada - pré-moldado - tipo IV - areia e brita comerciais</v>
          </cell>
          <cell r="C6014" t="str">
            <v>m</v>
          </cell>
          <cell r="D6014" t="str">
            <v>DNIT 025/2004-ES</v>
          </cell>
        </row>
        <row r="6015">
          <cell r="A6015">
            <v>6817850</v>
          </cell>
          <cell r="B6015" t="str">
            <v>Corpo BSCC - seção 2,0 x 2,0 m fechada - pré-moldado - tipo IV - areia extraída e brita produzida</v>
          </cell>
          <cell r="C6015" t="str">
            <v>m</v>
          </cell>
          <cell r="D6015" t="str">
            <v>DNIT 025/2004-ES</v>
          </cell>
        </row>
        <row r="6016">
          <cell r="A6016">
            <v>6817851</v>
          </cell>
          <cell r="B6016" t="str">
            <v>Corpo BSCC - seção 2,0 x 2,0 m fechada - pré-moldado - tipo V - areia e brita comerciais</v>
          </cell>
          <cell r="C6016" t="str">
            <v>m</v>
          </cell>
          <cell r="D6016" t="str">
            <v>DNIT 025/2004-ES</v>
          </cell>
        </row>
        <row r="6017">
          <cell r="A6017">
            <v>6817852</v>
          </cell>
          <cell r="B6017" t="str">
            <v>Corpo BSCC - seção 2,0 x 2,0 m fechada - pré-moldado - tipo V - areia extraída e brita produzida</v>
          </cell>
          <cell r="C6017" t="str">
            <v>m</v>
          </cell>
          <cell r="D6017" t="str">
            <v>DNIT 025/2004-ES</v>
          </cell>
        </row>
        <row r="6018">
          <cell r="A6018">
            <v>6817853</v>
          </cell>
          <cell r="B6018" t="str">
            <v>Corpo BSCC - seção 2,0 x 2,0 m fechada - pré-moldado - tipo VI - areia e brita comerciais</v>
          </cell>
          <cell r="C6018" t="str">
            <v>m</v>
          </cell>
          <cell r="D6018" t="str">
            <v>DNIT 025/2004-ES</v>
          </cell>
        </row>
        <row r="6019">
          <cell r="A6019">
            <v>6817854</v>
          </cell>
          <cell r="B6019" t="str">
            <v>Corpo BSCC - seção 2,0 x 2,0 m fechada - pré-moldado - tipo VI - areia extraída e brita produzida</v>
          </cell>
          <cell r="C6019" t="str">
            <v>m</v>
          </cell>
          <cell r="D6019" t="str">
            <v>DNIT 025/2004-ES</v>
          </cell>
        </row>
        <row r="6020">
          <cell r="A6020">
            <v>6817855</v>
          </cell>
          <cell r="B6020" t="str">
            <v>Corpo BSCC - seção 2,0 x 2,0 m fechada - pré-moldado - tipo VII - areia e brita comerciais</v>
          </cell>
          <cell r="C6020" t="str">
            <v>m</v>
          </cell>
          <cell r="D6020" t="str">
            <v>DNIT 025/2004-ES</v>
          </cell>
        </row>
        <row r="6021">
          <cell r="A6021">
            <v>6817856</v>
          </cell>
          <cell r="B6021" t="str">
            <v>Corpo BSCC - seção 2,0 x 2,0 m fechada - pré-moldado - tipo VII - areia extraída e brita produzida</v>
          </cell>
          <cell r="C6021" t="str">
            <v>m</v>
          </cell>
          <cell r="D6021" t="str">
            <v>DNIT 025/2004-ES</v>
          </cell>
        </row>
        <row r="6022">
          <cell r="A6022">
            <v>6817857</v>
          </cell>
          <cell r="B6022" t="str">
            <v>Corpo BSCC - seção 2,5 x 2,5 m fechada - pré-moldado - tipo I - areia e brita comerciais</v>
          </cell>
          <cell r="C6022" t="str">
            <v>m</v>
          </cell>
          <cell r="D6022" t="str">
            <v>DNIT 025/2004-ES</v>
          </cell>
        </row>
        <row r="6023">
          <cell r="A6023">
            <v>6817858</v>
          </cell>
          <cell r="B6023" t="str">
            <v>Corpo BSCC - seção 2,5 x 2,5 m fechada - pré-moldado - tipo I - areia extraída e brita produzida</v>
          </cell>
          <cell r="C6023" t="str">
            <v>m</v>
          </cell>
          <cell r="D6023" t="str">
            <v>DNIT 025/2004-ES</v>
          </cell>
        </row>
        <row r="6024">
          <cell r="A6024">
            <v>6817859</v>
          </cell>
          <cell r="B6024" t="str">
            <v>Corpo BSCC - seção 2,5 x 2,5 m fechada - pré-moldado - tipo II - areia e brita comerciais</v>
          </cell>
          <cell r="C6024" t="str">
            <v>m</v>
          </cell>
          <cell r="D6024" t="str">
            <v>DNIT 025/2004-ES</v>
          </cell>
        </row>
        <row r="6025">
          <cell r="A6025">
            <v>6817860</v>
          </cell>
          <cell r="B6025" t="str">
            <v>Corpo BSCC - seção 2,5 x 2,5 m fechada - pré-moldado - tipo II - areia extraída e brita produzida</v>
          </cell>
          <cell r="C6025" t="str">
            <v>m</v>
          </cell>
          <cell r="D6025" t="str">
            <v>DNIT 025/2004-ES</v>
          </cell>
        </row>
        <row r="6026">
          <cell r="A6026">
            <v>6817861</v>
          </cell>
          <cell r="B6026" t="str">
            <v>Corpo BSCC - seção 2,5 x 2,5 m fechada - pré-moldado - tipo III - areia e brita comerciais</v>
          </cell>
          <cell r="C6026" t="str">
            <v>m</v>
          </cell>
          <cell r="D6026" t="str">
            <v>DNIT 025/2004-ES</v>
          </cell>
        </row>
        <row r="6027">
          <cell r="A6027">
            <v>6817862</v>
          </cell>
          <cell r="B6027" t="str">
            <v>Corpo BSCC - seção 2,5 x 2,5 m fechada - pré-moldado - tipo III - areia extraída e brita produzida</v>
          </cell>
          <cell r="C6027" t="str">
            <v>m</v>
          </cell>
          <cell r="D6027" t="str">
            <v>DNIT 025/2004-ES</v>
          </cell>
        </row>
        <row r="6028">
          <cell r="A6028">
            <v>6817863</v>
          </cell>
          <cell r="B6028" t="str">
            <v>Corpo BSCC - seção 2,5 x 2,5 m fechada - pré-moldado - tipo IV - areia e brita comerciais</v>
          </cell>
          <cell r="C6028" t="str">
            <v>m</v>
          </cell>
          <cell r="D6028" t="str">
            <v>DNIT 025/2004-ES</v>
          </cell>
        </row>
        <row r="6029">
          <cell r="A6029">
            <v>6817864</v>
          </cell>
          <cell r="B6029" t="str">
            <v>Corpo BSCC - seção 2,5 x 2,5 m fechada - pré-moldado - tipo IV - areia extraída e brita produzida</v>
          </cell>
          <cell r="C6029" t="str">
            <v>m</v>
          </cell>
          <cell r="D6029" t="str">
            <v>DNIT 025/2004-ES</v>
          </cell>
        </row>
        <row r="6030">
          <cell r="A6030">
            <v>6817865</v>
          </cell>
          <cell r="B6030" t="str">
            <v>Corpo BSCC - seção 2,5 x 2,5 m fechada - pré-moldado - tipo V - areia e brita comerciais</v>
          </cell>
          <cell r="C6030" t="str">
            <v>m</v>
          </cell>
          <cell r="D6030" t="str">
            <v>DNIT 025/2004-ES</v>
          </cell>
        </row>
        <row r="6031">
          <cell r="A6031">
            <v>6817866</v>
          </cell>
          <cell r="B6031" t="str">
            <v>Corpo BSCC - seção 2,5 x 2,5 m fechada - pré-moldado - tipo V - areia extraída e brita produzida</v>
          </cell>
          <cell r="C6031" t="str">
            <v>m</v>
          </cell>
          <cell r="D6031" t="str">
            <v>DNIT 025/2004-ES</v>
          </cell>
        </row>
        <row r="6032">
          <cell r="A6032">
            <v>6817867</v>
          </cell>
          <cell r="B6032" t="str">
            <v>Corpo BSCC - seção 2,5 x 2,5 m fechada - pré-moldado - tipo VI - areia e brita comerciais</v>
          </cell>
          <cell r="C6032" t="str">
            <v>m</v>
          </cell>
          <cell r="D6032" t="str">
            <v>DNIT 025/2004-ES</v>
          </cell>
        </row>
        <row r="6033">
          <cell r="A6033">
            <v>6817868</v>
          </cell>
          <cell r="B6033" t="str">
            <v>Corpo BSCC - seção 2,5 x 2,5 m fechada - pré-moldado - tipo VI - areia extraída e brita produzida</v>
          </cell>
          <cell r="C6033" t="str">
            <v>m</v>
          </cell>
          <cell r="D6033" t="str">
            <v>DNIT 025/2004-ES</v>
          </cell>
        </row>
        <row r="6034">
          <cell r="A6034">
            <v>6817869</v>
          </cell>
          <cell r="B6034" t="str">
            <v>Corpo BSCC - seção 2,5 x 2,5 m fechada - pré-moldado - tipo VII - areia e brita comerciais</v>
          </cell>
          <cell r="C6034" t="str">
            <v>m</v>
          </cell>
          <cell r="D6034" t="str">
            <v>DNIT 025/2004-ES</v>
          </cell>
        </row>
        <row r="6035">
          <cell r="A6035">
            <v>6817870</v>
          </cell>
          <cell r="B6035" t="str">
            <v>Corpo BSCC - seção 2,5 x 2,5 m fechada - pré-moldado - tipo VII - areia extraída e brita produzida</v>
          </cell>
          <cell r="C6035" t="str">
            <v>m</v>
          </cell>
          <cell r="D6035" t="str">
            <v>DNIT 025/2004-ES</v>
          </cell>
        </row>
        <row r="6036">
          <cell r="A6036">
            <v>6817871</v>
          </cell>
          <cell r="B6036" t="str">
            <v>Corpo BSCC - seção 3,0 x 3,0 m fechada - pré-moldado - tipo I - areia e brita comerciais</v>
          </cell>
          <cell r="C6036" t="str">
            <v>m</v>
          </cell>
          <cell r="D6036" t="str">
            <v>DNIT 025/2004-ES</v>
          </cell>
        </row>
        <row r="6037">
          <cell r="A6037">
            <v>6817872</v>
          </cell>
          <cell r="B6037" t="str">
            <v>Corpo BSCC - seção 3,0 x 3,0 m fechada - pré-moldado - tipo I - areia extraída e brita produzida</v>
          </cell>
          <cell r="C6037" t="str">
            <v>m</v>
          </cell>
          <cell r="D6037" t="str">
            <v>DNIT 025/2004-ES</v>
          </cell>
        </row>
        <row r="6038">
          <cell r="A6038">
            <v>6817873</v>
          </cell>
          <cell r="B6038" t="str">
            <v>Corpo BSCC - seção 3,0 x 3,0 m fechada - pré-moldado - tipo II - areia e brita comerciais</v>
          </cell>
          <cell r="C6038" t="str">
            <v>m</v>
          </cell>
          <cell r="D6038" t="str">
            <v>DNIT 025/2004-ES</v>
          </cell>
        </row>
        <row r="6039">
          <cell r="A6039">
            <v>6817874</v>
          </cell>
          <cell r="B6039" t="str">
            <v>Corpo BSCC - seção 3,0 x 3,0 m fechada - pré-moldado - tipo II - areia extraída e brita produzida</v>
          </cell>
          <cell r="C6039" t="str">
            <v>m</v>
          </cell>
          <cell r="D6039" t="str">
            <v>DNIT 025/2004-ES</v>
          </cell>
        </row>
        <row r="6040">
          <cell r="A6040">
            <v>6817875</v>
          </cell>
          <cell r="B6040" t="str">
            <v>Corpo BSCC - seção 3,0 x 3,0 m fechada - pré-moldado - tipo III - areia e brita comerciais</v>
          </cell>
          <cell r="C6040" t="str">
            <v>m</v>
          </cell>
          <cell r="D6040" t="str">
            <v>DNIT 025/2004-ES</v>
          </cell>
        </row>
        <row r="6041">
          <cell r="A6041">
            <v>6817876</v>
          </cell>
          <cell r="B6041" t="str">
            <v>Corpo BSCC - seção 3,0 x 3,0 m fechada - pré-moldado - tipo III - areia extraída e brita produzida</v>
          </cell>
          <cell r="C6041" t="str">
            <v>m</v>
          </cell>
          <cell r="D6041" t="str">
            <v>DNIT 025/2004-ES</v>
          </cell>
        </row>
        <row r="6042">
          <cell r="A6042">
            <v>6817877</v>
          </cell>
          <cell r="B6042" t="str">
            <v>Corpo BSCC - seção 3,0 x 3,0 m fechada - pré-moldado - tipo IV - areia e brita comerciais</v>
          </cell>
          <cell r="C6042" t="str">
            <v>m</v>
          </cell>
          <cell r="D6042" t="str">
            <v>DNIT 025/2004-ES</v>
          </cell>
        </row>
        <row r="6043">
          <cell r="A6043">
            <v>6817878</v>
          </cell>
          <cell r="B6043" t="str">
            <v>Corpo BSCC - seção 3,0 x 3,0 m fechada - pré-moldado - tipo IV - areia extraída e brita produzida</v>
          </cell>
          <cell r="C6043" t="str">
            <v>m</v>
          </cell>
          <cell r="D6043" t="str">
            <v>DNIT 025/2004-ES</v>
          </cell>
        </row>
        <row r="6044">
          <cell r="A6044">
            <v>6817879</v>
          </cell>
          <cell r="B6044" t="str">
            <v>Corpo BSCC - seção 3,0 x 3,0 m fechada - pré-moldado - tipo V - areia e brita comerciais</v>
          </cell>
          <cell r="C6044" t="str">
            <v>m</v>
          </cell>
          <cell r="D6044" t="str">
            <v>DNIT 025/2004-ES</v>
          </cell>
        </row>
        <row r="6045">
          <cell r="A6045">
            <v>6817880</v>
          </cell>
          <cell r="B6045" t="str">
            <v>Corpo BSCC - seção 3,0 x 3,0 m fechada - pré-moldado - tipo V - areia extraída e brita produzida</v>
          </cell>
          <cell r="C6045" t="str">
            <v>m</v>
          </cell>
          <cell r="D6045" t="str">
            <v>DNIT 025/2004-ES</v>
          </cell>
        </row>
        <row r="6046">
          <cell r="A6046">
            <v>6817881</v>
          </cell>
          <cell r="B6046" t="str">
            <v>Corpo BSCC - seção 3,0 x 3,0 m fechada - pré-moldado - tipo VI - areia e brita comerciais</v>
          </cell>
          <cell r="C6046" t="str">
            <v>m</v>
          </cell>
          <cell r="D6046" t="str">
            <v>DNIT 025/2004-ES</v>
          </cell>
        </row>
        <row r="6047">
          <cell r="A6047">
            <v>6817882</v>
          </cell>
          <cell r="B6047" t="str">
            <v>Corpo BSCC - seção 3,0 x 3,0 m fechada - pré-moldado - tipo VI - areia extraída e brita produzida</v>
          </cell>
          <cell r="C6047" t="str">
            <v>m</v>
          </cell>
          <cell r="D6047" t="str">
            <v>DNIT 025/2004-ES</v>
          </cell>
        </row>
        <row r="6048">
          <cell r="A6048">
            <v>6817883</v>
          </cell>
          <cell r="B6048" t="str">
            <v>Corpo BSCC - seção 3,0 x 3,0 m fechada - pré-moldado - tipo VII - areia e brita comerciais</v>
          </cell>
          <cell r="C6048" t="str">
            <v>m</v>
          </cell>
          <cell r="D6048" t="str">
            <v>DNIT 025/2004-ES</v>
          </cell>
        </row>
        <row r="6049">
          <cell r="A6049">
            <v>6817884</v>
          </cell>
          <cell r="B6049" t="str">
            <v>Corpo BSCC - seção 3,0 x 3,0 m fechada - pré-moldado - tipo VII - areia extraída e brita produzida</v>
          </cell>
          <cell r="C6049" t="str">
            <v>m</v>
          </cell>
          <cell r="D6049" t="str">
            <v>DNIT 025/2004-ES</v>
          </cell>
        </row>
        <row r="6050">
          <cell r="A6050">
            <v>6817885</v>
          </cell>
          <cell r="B6050" t="str">
            <v>Corpo BSCC - seção 1,5 x 1,5 m canal - pré-moldado - com areia e brita comerciais</v>
          </cell>
          <cell r="C6050" t="str">
            <v>m</v>
          </cell>
          <cell r="D6050" t="str">
            <v>DNIT 025/2004-ES</v>
          </cell>
        </row>
        <row r="6051">
          <cell r="A6051">
            <v>6817886</v>
          </cell>
          <cell r="B6051" t="str">
            <v>Corpo BSCC - seção 1,5 x 1,5 m canal - pré-moldado - com areia extraída e brita produzida</v>
          </cell>
          <cell r="C6051" t="str">
            <v>m</v>
          </cell>
          <cell r="D6051" t="str">
            <v>DNIT 025/2004-ES</v>
          </cell>
        </row>
        <row r="6052">
          <cell r="A6052">
            <v>6817887</v>
          </cell>
          <cell r="B6052" t="str">
            <v>Corpo BSCC - seção 2,0 x 1,5 m canal - pré-moldado - areia e brita comerciais</v>
          </cell>
          <cell r="C6052" t="str">
            <v>m</v>
          </cell>
          <cell r="D6052" t="str">
            <v>DNIT 025/2004-ES</v>
          </cell>
        </row>
        <row r="6053">
          <cell r="A6053">
            <v>6817888</v>
          </cell>
          <cell r="B6053" t="str">
            <v>Corpo BSCC - seção 2,0 x 1,5 m canal - pré-moldado - areia extraída e brita produzida</v>
          </cell>
          <cell r="C6053" t="str">
            <v>m</v>
          </cell>
          <cell r="D6053" t="str">
            <v>DNIT 025/2004-ES</v>
          </cell>
        </row>
        <row r="6054">
          <cell r="A6054">
            <v>6817889</v>
          </cell>
          <cell r="B6054" t="str">
            <v>Corpo BSCC - seção 2,0 x 2,0 m canal - pré-moldado - tipo I - areia e brita comerciais</v>
          </cell>
          <cell r="C6054" t="str">
            <v>m</v>
          </cell>
          <cell r="D6054" t="str">
            <v>DNIT 025/2004-ES</v>
          </cell>
        </row>
        <row r="6055">
          <cell r="A6055">
            <v>6817890</v>
          </cell>
          <cell r="B6055" t="str">
            <v>Corpo BSCC - seção 2,0 x 2,0 m canal - pré-moldado - tipo I - areia extraída e brita produzida</v>
          </cell>
          <cell r="C6055" t="str">
            <v>m</v>
          </cell>
          <cell r="D6055" t="str">
            <v>DNIT 025/2004-ES</v>
          </cell>
        </row>
        <row r="6056">
          <cell r="A6056">
            <v>6817891</v>
          </cell>
          <cell r="B6056" t="str">
            <v>Corpo BSCC - seção 2,0 x 2,0 m canal - pré-moldado - tipo II - areia e brita comerciais</v>
          </cell>
          <cell r="C6056" t="str">
            <v>m</v>
          </cell>
          <cell r="D6056" t="str">
            <v>DNIT 025/2004-ES</v>
          </cell>
        </row>
        <row r="6057">
          <cell r="A6057">
            <v>6817892</v>
          </cell>
          <cell r="B6057" t="str">
            <v>Corpo BSCC - seção 2,0 x 2,0 m canal - pré-moldado - tipo II - areia extraída e brita produzida</v>
          </cell>
          <cell r="C6057" t="str">
            <v>m</v>
          </cell>
          <cell r="D6057" t="str">
            <v>DNIT 025/2004-ES</v>
          </cell>
        </row>
        <row r="6058">
          <cell r="A6058">
            <v>6817893</v>
          </cell>
          <cell r="B6058" t="str">
            <v>Corpo BSCC - seção 2,5 x 1,5 m canal - pré-moldado - areia e brita comerciais</v>
          </cell>
          <cell r="C6058" t="str">
            <v>m</v>
          </cell>
          <cell r="D6058" t="str">
            <v>DNIT 025/2004-ES</v>
          </cell>
        </row>
        <row r="6059">
          <cell r="A6059">
            <v>6817894</v>
          </cell>
          <cell r="B6059" t="str">
            <v>Corpo BSCC - seção 2,5 x 1,5 m canal - pré-moldado - areia extraída e brita produzida</v>
          </cell>
          <cell r="C6059" t="str">
            <v>m</v>
          </cell>
          <cell r="D6059" t="str">
            <v>DNIT 025/2004-ES</v>
          </cell>
        </row>
        <row r="6060">
          <cell r="A6060">
            <v>6817895</v>
          </cell>
          <cell r="B6060" t="str">
            <v>Corpo BSCC - seção 2,5 x 2,0 m canal - pré-moldado - tipo I - areia e brita comerciais</v>
          </cell>
          <cell r="C6060" t="str">
            <v>m</v>
          </cell>
          <cell r="D6060" t="str">
            <v>DNIT 025/2004-ES</v>
          </cell>
        </row>
        <row r="6061">
          <cell r="A6061">
            <v>6817896</v>
          </cell>
          <cell r="B6061" t="str">
            <v>Corpo BSCC - seção 2,5 x 2,0 m canal - pré-moldado - tipo I - areia extraída e brita produzida</v>
          </cell>
          <cell r="C6061" t="str">
            <v>m</v>
          </cell>
          <cell r="D6061" t="str">
            <v>DNIT 025/2004-ES</v>
          </cell>
        </row>
        <row r="6062">
          <cell r="A6062">
            <v>6817897</v>
          </cell>
          <cell r="B6062" t="str">
            <v>Corpo BSCC - seção 2,5 x 2,0 m canal - pré-moldado - tipo II - areia e brita comerciais</v>
          </cell>
          <cell r="C6062" t="str">
            <v>m</v>
          </cell>
          <cell r="D6062" t="str">
            <v>DNIT 025/2004-ES</v>
          </cell>
        </row>
        <row r="6063">
          <cell r="A6063">
            <v>6817898</v>
          </cell>
          <cell r="B6063" t="str">
            <v>Corpo BSCC - seção 2,5 x 2,0 m canal - pré-moldado - tipo II - areia extraída e brita produzida</v>
          </cell>
          <cell r="C6063" t="str">
            <v>m</v>
          </cell>
          <cell r="D6063" t="str">
            <v>DNIT 025/2004-ES</v>
          </cell>
        </row>
        <row r="6064">
          <cell r="A6064">
            <v>6817899</v>
          </cell>
          <cell r="B6064" t="str">
            <v>Corpo BSCC - seção 3,0 x 1,5 m canal - pré-moldado - areia e brita comerciais</v>
          </cell>
          <cell r="C6064" t="str">
            <v>m</v>
          </cell>
          <cell r="D6064" t="str">
            <v>DNIT 025/2004-ES</v>
          </cell>
        </row>
        <row r="6065">
          <cell r="A6065">
            <v>6817900</v>
          </cell>
          <cell r="B6065" t="str">
            <v>Corpo BSCC - seção 3,0 x 1,5 m canal - pré-moldado - areia extraída e brita produzida</v>
          </cell>
          <cell r="C6065" t="str">
            <v>m</v>
          </cell>
          <cell r="D6065" t="str">
            <v>DNIT 025/2004-ES</v>
          </cell>
        </row>
        <row r="6066">
          <cell r="A6066">
            <v>6817901</v>
          </cell>
          <cell r="B6066" t="str">
            <v>Corpo BSCC - seção 3,0 x 2,0 m canal - pré-moldado - tipo I - areia e brita comerciais</v>
          </cell>
          <cell r="C6066" t="str">
            <v>m</v>
          </cell>
          <cell r="D6066" t="str">
            <v>DNIT 025/2004-ES</v>
          </cell>
        </row>
        <row r="6067">
          <cell r="A6067">
            <v>6817902</v>
          </cell>
          <cell r="B6067" t="str">
            <v>Corpo BSCC - seção 3,0 x 2,0 m canal - pré-moldado - tipo I - areia extraída e brita produzida</v>
          </cell>
          <cell r="C6067" t="str">
            <v>m</v>
          </cell>
          <cell r="D6067" t="str">
            <v>DNIT 025/2004-ES</v>
          </cell>
        </row>
        <row r="6068">
          <cell r="A6068">
            <v>6817903</v>
          </cell>
          <cell r="B6068" t="str">
            <v>Corpo BSCC - seção 3,0 x 2,0 m canal - pré-moldado - tipo II - areia e brita comerciais</v>
          </cell>
          <cell r="C6068" t="str">
            <v>m</v>
          </cell>
          <cell r="D6068" t="str">
            <v>DNIT 025/2004-ES</v>
          </cell>
        </row>
        <row r="6069">
          <cell r="A6069">
            <v>6817904</v>
          </cell>
          <cell r="B6069" t="str">
            <v>Corpo BSCC - seção 3,0 x 2,0 m canal - pré-moldado - tipo II - areia extraída e brita produzida</v>
          </cell>
          <cell r="C6069" t="str">
            <v>m</v>
          </cell>
          <cell r="D6069" t="str">
            <v>DNIT 025/2004-ES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2:O66"/>
  <sheetViews>
    <sheetView view="pageBreakPreview" zoomScaleNormal="85" zoomScaleSheetLayoutView="100" workbookViewId="0">
      <selection activeCell="L75" sqref="L75"/>
    </sheetView>
  </sheetViews>
  <sheetFormatPr defaultColWidth="9.140625" defaultRowHeight="12.15" x14ac:dyDescent="0.25"/>
  <cols>
    <col min="1" max="1" width="8.5703125" style="62" customWidth="1"/>
    <col min="2" max="2" width="52.5703125" style="64" customWidth="1"/>
    <col min="3" max="3" width="13.42578125" style="65" customWidth="1"/>
    <col min="4" max="4" width="8.42578125" style="62" bestFit="1" customWidth="1"/>
    <col min="5" max="5" width="18" style="63" bestFit="1" customWidth="1"/>
    <col min="6" max="6" width="18.28515625" style="55" bestFit="1" customWidth="1"/>
    <col min="7" max="7" width="19.28515625" style="55" bestFit="1" customWidth="1"/>
    <col min="8" max="8" width="12.42578125" style="66" customWidth="1"/>
    <col min="9" max="9" width="7.85546875" style="66" customWidth="1"/>
    <col min="10" max="10" width="1.85546875" style="55" customWidth="1"/>
    <col min="11" max="11" width="12.85546875" style="55" customWidth="1"/>
    <col min="12" max="14" width="9.140625" style="55"/>
    <col min="15" max="15" width="10.7109375" style="55" bestFit="1" customWidth="1"/>
    <col min="16" max="16384" width="9.140625" style="55"/>
  </cols>
  <sheetData>
    <row r="2" spans="1:11" s="53" customFormat="1" ht="13.05" customHeight="1" x14ac:dyDescent="0.2">
      <c r="A2" s="166" t="s">
        <v>70</v>
      </c>
      <c r="B2" s="166"/>
      <c r="C2" s="166"/>
      <c r="D2" s="166"/>
      <c r="E2" s="166"/>
      <c r="F2" s="166"/>
      <c r="G2" s="167"/>
      <c r="H2" s="167"/>
      <c r="I2" s="167"/>
    </row>
    <row r="3" spans="1:11" s="53" customFormat="1" ht="18" customHeight="1" x14ac:dyDescent="0.25">
      <c r="A3" s="111" t="s">
        <v>71</v>
      </c>
      <c r="B3" s="111"/>
      <c r="C3" s="111"/>
      <c r="D3" s="111"/>
      <c r="E3" s="111"/>
      <c r="F3" s="111"/>
      <c r="G3" s="168"/>
      <c r="H3" s="168"/>
      <c r="I3" s="168"/>
    </row>
    <row r="4" spans="1:11" s="53" customFormat="1" ht="13.55" customHeight="1" x14ac:dyDescent="0.25">
      <c r="A4" s="118"/>
      <c r="B4" s="118"/>
      <c r="C4" s="118"/>
      <c r="D4" s="118"/>
      <c r="E4" s="118"/>
      <c r="F4" s="118"/>
      <c r="G4" s="112"/>
      <c r="H4" s="112"/>
      <c r="I4" s="112"/>
    </row>
    <row r="5" spans="1:11" x14ac:dyDescent="0.25">
      <c r="A5" s="169" t="s">
        <v>88</v>
      </c>
      <c r="B5" s="169"/>
      <c r="C5" s="169"/>
      <c r="D5" s="169"/>
      <c r="E5" s="169"/>
      <c r="F5" s="169"/>
      <c r="G5" s="169"/>
      <c r="H5" s="169"/>
      <c r="I5" s="169"/>
    </row>
    <row r="6" spans="1:11" ht="6.25" customHeight="1" x14ac:dyDescent="0.25">
      <c r="A6" s="170"/>
      <c r="B6" s="171"/>
      <c r="C6" s="171"/>
      <c r="D6" s="171"/>
      <c r="E6" s="171"/>
      <c r="F6" s="171"/>
      <c r="G6" s="171"/>
      <c r="H6" s="171"/>
      <c r="I6" s="172"/>
    </row>
    <row r="7" spans="1:11" x14ac:dyDescent="0.25">
      <c r="A7" s="146" t="s">
        <v>154</v>
      </c>
      <c r="B7" s="147"/>
      <c r="C7" s="147"/>
      <c r="D7" s="147"/>
      <c r="E7" s="147"/>
      <c r="F7" s="147"/>
      <c r="G7" s="147"/>
      <c r="H7" s="147"/>
      <c r="I7" s="148"/>
    </row>
    <row r="8" spans="1:11" ht="6.25" customHeight="1" x14ac:dyDescent="0.25">
      <c r="A8" s="149"/>
      <c r="B8" s="150"/>
      <c r="C8" s="150"/>
      <c r="D8" s="150"/>
      <c r="E8" s="150"/>
      <c r="F8" s="150"/>
      <c r="G8" s="150"/>
      <c r="H8" s="150"/>
      <c r="I8" s="151"/>
    </row>
    <row r="9" spans="1:11" x14ac:dyDescent="0.25">
      <c r="A9" s="152" t="s">
        <v>155</v>
      </c>
      <c r="B9" s="153"/>
      <c r="C9" s="153"/>
      <c r="D9" s="153"/>
      <c r="E9" s="153"/>
      <c r="F9" s="154"/>
      <c r="G9" s="56"/>
      <c r="H9" s="57"/>
      <c r="I9" s="97"/>
    </row>
    <row r="10" spans="1:11" x14ac:dyDescent="0.25">
      <c r="A10" s="155" t="s">
        <v>125</v>
      </c>
      <c r="B10" s="158"/>
      <c r="C10" s="158"/>
      <c r="D10" s="158"/>
      <c r="E10" s="158"/>
      <c r="F10" s="159"/>
      <c r="G10" s="58" t="s">
        <v>79</v>
      </c>
      <c r="H10" s="59">
        <v>1292.4000000000001</v>
      </c>
      <c r="I10" s="99" t="s">
        <v>10</v>
      </c>
    </row>
    <row r="11" spans="1:11" x14ac:dyDescent="0.25">
      <c r="A11" s="155" t="s">
        <v>156</v>
      </c>
      <c r="B11" s="156"/>
      <c r="C11" s="156"/>
      <c r="D11" s="156"/>
      <c r="E11" s="156"/>
      <c r="F11" s="157"/>
      <c r="G11" s="58" t="s">
        <v>46</v>
      </c>
      <c r="H11" s="60">
        <v>43875.49</v>
      </c>
      <c r="I11" s="99" t="s">
        <v>29</v>
      </c>
      <c r="K11" s="62"/>
    </row>
    <row r="12" spans="1:11" x14ac:dyDescent="0.25">
      <c r="A12" s="155" t="s">
        <v>217</v>
      </c>
      <c r="B12" s="158"/>
      <c r="C12" s="158"/>
      <c r="D12" s="158"/>
      <c r="E12" s="158"/>
      <c r="F12" s="159"/>
      <c r="G12" s="58" t="s">
        <v>119</v>
      </c>
      <c r="H12" s="73">
        <v>0.21299999999999999</v>
      </c>
      <c r="I12" s="100"/>
    </row>
    <row r="13" spans="1:11" x14ac:dyDescent="0.25">
      <c r="A13" s="98"/>
      <c r="B13" s="98"/>
      <c r="C13" s="98"/>
      <c r="D13" s="98"/>
      <c r="E13" s="98"/>
      <c r="F13" s="98"/>
      <c r="G13" s="58" t="s">
        <v>120</v>
      </c>
      <c r="H13" s="73">
        <v>0.13</v>
      </c>
      <c r="I13" s="100"/>
    </row>
    <row r="14" spans="1:11" ht="6.25" customHeight="1" x14ac:dyDescent="0.25">
      <c r="A14" s="179"/>
      <c r="B14" s="179"/>
      <c r="C14" s="179"/>
      <c r="D14" s="179"/>
      <c r="E14" s="179"/>
      <c r="F14" s="179"/>
      <c r="G14" s="179"/>
      <c r="H14" s="179"/>
      <c r="I14" s="179"/>
    </row>
    <row r="15" spans="1:11" x14ac:dyDescent="0.25">
      <c r="A15" s="160" t="s">
        <v>2</v>
      </c>
      <c r="B15" s="160" t="s">
        <v>3</v>
      </c>
      <c r="C15" s="162" t="s">
        <v>47</v>
      </c>
      <c r="D15" s="160" t="s">
        <v>4</v>
      </c>
      <c r="E15" s="162" t="s">
        <v>5</v>
      </c>
      <c r="F15" s="160" t="s">
        <v>67</v>
      </c>
      <c r="G15" s="160" t="s">
        <v>6</v>
      </c>
      <c r="H15" s="160" t="s">
        <v>68</v>
      </c>
      <c r="I15" s="160" t="s">
        <v>69</v>
      </c>
    </row>
    <row r="16" spans="1:11" x14ac:dyDescent="0.25">
      <c r="A16" s="160"/>
      <c r="B16" s="160"/>
      <c r="C16" s="162"/>
      <c r="D16" s="160"/>
      <c r="E16" s="162"/>
      <c r="F16" s="160"/>
      <c r="G16" s="160"/>
      <c r="H16" s="160"/>
      <c r="I16" s="160"/>
    </row>
    <row r="17" spans="1:15" ht="6.25" customHeight="1" x14ac:dyDescent="0.25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15" x14ac:dyDescent="0.25">
      <c r="A18" s="76">
        <v>1</v>
      </c>
      <c r="B18" s="178" t="s">
        <v>7</v>
      </c>
      <c r="C18" s="178"/>
      <c r="D18" s="178"/>
      <c r="E18" s="178"/>
      <c r="F18" s="178"/>
      <c r="G18" s="178"/>
      <c r="H18" s="178"/>
      <c r="I18" s="178"/>
    </row>
    <row r="19" spans="1:15" x14ac:dyDescent="0.25">
      <c r="A19" s="85" t="s">
        <v>13</v>
      </c>
      <c r="B19" s="163" t="s">
        <v>126</v>
      </c>
      <c r="C19" s="164"/>
      <c r="D19" s="164"/>
      <c r="E19" s="164"/>
      <c r="F19" s="164"/>
      <c r="G19" s="164"/>
      <c r="H19" s="165"/>
      <c r="I19" s="86"/>
    </row>
    <row r="20" spans="1:15" ht="24.25" x14ac:dyDescent="0.25">
      <c r="A20" s="87" t="s">
        <v>164</v>
      </c>
      <c r="B20" s="88" t="s">
        <v>165</v>
      </c>
      <c r="C20" s="89">
        <v>1</v>
      </c>
      <c r="D20" s="72" t="s">
        <v>37</v>
      </c>
      <c r="E20" s="101">
        <v>543.32000000000005</v>
      </c>
      <c r="F20" s="49">
        <f t="shared" ref="F20:F23" si="0">ROUND(E20*(1+$H$12),2)</f>
        <v>659.05</v>
      </c>
      <c r="G20" s="2">
        <f>ROUND(F20*C20,2)</f>
        <v>659.05</v>
      </c>
      <c r="H20" s="3">
        <f>G20/$G$41</f>
        <v>1.1923370781878047E-3</v>
      </c>
      <c r="I20" s="90"/>
    </row>
    <row r="21" spans="1:15" x14ac:dyDescent="0.25">
      <c r="A21" s="87" t="s">
        <v>166</v>
      </c>
      <c r="B21" s="88" t="s">
        <v>167</v>
      </c>
      <c r="C21" s="89">
        <v>1</v>
      </c>
      <c r="D21" s="72" t="s">
        <v>37</v>
      </c>
      <c r="E21" s="101">
        <v>919.46</v>
      </c>
      <c r="F21" s="49">
        <f t="shared" si="0"/>
        <v>1115.3</v>
      </c>
      <c r="G21" s="2">
        <f>ROUND(F21*C21,2)</f>
        <v>1115.3</v>
      </c>
      <c r="H21" s="3">
        <f t="shared" ref="H21:H24" si="1">G21/$G$41</f>
        <v>2.0177733757724883E-3</v>
      </c>
      <c r="I21" s="90"/>
    </row>
    <row r="22" spans="1:15" ht="36.4" x14ac:dyDescent="0.25">
      <c r="A22" s="87" t="s">
        <v>168</v>
      </c>
      <c r="B22" s="71" t="s">
        <v>222</v>
      </c>
      <c r="C22" s="89">
        <v>0.96</v>
      </c>
      <c r="D22" s="72" t="s">
        <v>223</v>
      </c>
      <c r="E22" s="101">
        <v>119.5</v>
      </c>
      <c r="F22" s="49">
        <f t="shared" si="0"/>
        <v>144.94999999999999</v>
      </c>
      <c r="G22" s="2">
        <f>ROUND(F22*C22,2)</f>
        <v>139.15</v>
      </c>
      <c r="H22" s="3">
        <f>G22/$G$41</f>
        <v>2.5174676341678634E-4</v>
      </c>
      <c r="I22" s="90"/>
      <c r="N22" s="61"/>
      <c r="O22" s="107"/>
    </row>
    <row r="23" spans="1:15" ht="24.25" x14ac:dyDescent="0.25">
      <c r="A23" s="87" t="s">
        <v>170</v>
      </c>
      <c r="B23" s="88" t="s">
        <v>169</v>
      </c>
      <c r="C23" s="89">
        <v>1</v>
      </c>
      <c r="D23" s="72" t="s">
        <v>37</v>
      </c>
      <c r="E23" s="101">
        <v>1644.57</v>
      </c>
      <c r="F23" s="49">
        <f t="shared" si="0"/>
        <v>1994.86</v>
      </c>
      <c r="G23" s="2">
        <f>ROUND(F23*C23,2)</f>
        <v>1994.86</v>
      </c>
      <c r="H23" s="3">
        <f t="shared" si="1"/>
        <v>3.6090517317255502E-3</v>
      </c>
      <c r="I23" s="90"/>
    </row>
    <row r="24" spans="1:15" ht="36.4" x14ac:dyDescent="0.25">
      <c r="A24" s="87" t="s">
        <v>225</v>
      </c>
      <c r="B24" s="71" t="s">
        <v>171</v>
      </c>
      <c r="C24" s="89">
        <v>115.22999999999999</v>
      </c>
      <c r="D24" s="72" t="s">
        <v>29</v>
      </c>
      <c r="E24" s="101">
        <v>153.38</v>
      </c>
      <c r="F24" s="49">
        <f>ROUND(E24*(1+$H$13),2)</f>
        <v>173.32</v>
      </c>
      <c r="G24" s="2">
        <f>ROUND(F24*C24,2)</f>
        <v>19971.66</v>
      </c>
      <c r="H24" s="3">
        <f t="shared" si="1"/>
        <v>3.6132236903057814E-2</v>
      </c>
      <c r="I24" s="90"/>
    </row>
    <row r="25" spans="1:15" x14ac:dyDescent="0.25">
      <c r="A25" s="91" t="s">
        <v>14</v>
      </c>
      <c r="B25" s="92" t="s">
        <v>81</v>
      </c>
      <c r="C25" s="93"/>
      <c r="D25" s="93"/>
      <c r="E25" s="93"/>
      <c r="F25" s="93"/>
      <c r="G25" s="93"/>
      <c r="H25" s="94"/>
      <c r="I25" s="90"/>
    </row>
    <row r="26" spans="1:15" ht="24.25" x14ac:dyDescent="0.25">
      <c r="A26" s="87" t="s">
        <v>172</v>
      </c>
      <c r="B26" s="88" t="s">
        <v>165</v>
      </c>
      <c r="C26" s="89">
        <v>1</v>
      </c>
      <c r="D26" s="72" t="s">
        <v>37</v>
      </c>
      <c r="E26" s="101">
        <v>543.32000000000005</v>
      </c>
      <c r="F26" s="49">
        <f t="shared" ref="F26:F29" si="2">ROUND(E26*(1+$H$12),2)</f>
        <v>659.05</v>
      </c>
      <c r="G26" s="2">
        <f>ROUND(F26*C26,2)</f>
        <v>659.05</v>
      </c>
      <c r="H26" s="3">
        <f>G26/$G$41</f>
        <v>1.1923370781878047E-3</v>
      </c>
      <c r="I26" s="90"/>
    </row>
    <row r="27" spans="1:15" x14ac:dyDescent="0.25">
      <c r="A27" s="87" t="s">
        <v>173</v>
      </c>
      <c r="B27" s="88" t="s">
        <v>167</v>
      </c>
      <c r="C27" s="89">
        <v>1</v>
      </c>
      <c r="D27" s="72" t="s">
        <v>37</v>
      </c>
      <c r="E27" s="101">
        <v>919.46</v>
      </c>
      <c r="F27" s="49">
        <f t="shared" si="2"/>
        <v>1115.3</v>
      </c>
      <c r="G27" s="2">
        <f>ROUND(F27*C27,2)</f>
        <v>1115.3</v>
      </c>
      <c r="H27" s="3">
        <f>G27/$G$41</f>
        <v>2.0177733757724883E-3</v>
      </c>
      <c r="I27" s="90"/>
    </row>
    <row r="28" spans="1:15" ht="36.4" x14ac:dyDescent="0.25">
      <c r="A28" s="87" t="s">
        <v>174</v>
      </c>
      <c r="B28" s="71" t="s">
        <v>222</v>
      </c>
      <c r="C28" s="89">
        <v>0.96</v>
      </c>
      <c r="D28" s="72" t="s">
        <v>223</v>
      </c>
      <c r="E28" s="101">
        <v>119.5</v>
      </c>
      <c r="F28" s="49">
        <f t="shared" si="2"/>
        <v>144.94999999999999</v>
      </c>
      <c r="G28" s="2">
        <f>ROUND(F28*C28,2)</f>
        <v>139.15</v>
      </c>
      <c r="H28" s="3">
        <f>G28/$G$41</f>
        <v>2.5174676341678634E-4</v>
      </c>
      <c r="I28" s="90"/>
      <c r="N28" s="61"/>
      <c r="O28" s="107"/>
    </row>
    <row r="29" spans="1:15" ht="24.25" x14ac:dyDescent="0.25">
      <c r="A29" s="87" t="s">
        <v>224</v>
      </c>
      <c r="B29" s="88" t="s">
        <v>169</v>
      </c>
      <c r="C29" s="89">
        <v>1</v>
      </c>
      <c r="D29" s="72" t="s">
        <v>37</v>
      </c>
      <c r="E29" s="101">
        <v>1644.57</v>
      </c>
      <c r="F29" s="49">
        <f t="shared" si="2"/>
        <v>1994.86</v>
      </c>
      <c r="G29" s="2">
        <f>ROUND(F29*C29,2)</f>
        <v>1994.86</v>
      </c>
      <c r="H29" s="3">
        <f>G29/$G$41</f>
        <v>3.6090517317255502E-3</v>
      </c>
      <c r="I29" s="90"/>
    </row>
    <row r="30" spans="1:15" x14ac:dyDescent="0.25">
      <c r="A30" s="91" t="s">
        <v>131</v>
      </c>
      <c r="B30" s="92" t="s">
        <v>132</v>
      </c>
      <c r="C30" s="93"/>
      <c r="D30" s="93"/>
      <c r="E30" s="93"/>
      <c r="F30" s="93"/>
      <c r="G30" s="93"/>
      <c r="H30" s="94"/>
      <c r="I30" s="90"/>
    </row>
    <row r="31" spans="1:15" ht="24.25" x14ac:dyDescent="0.25">
      <c r="A31" s="87" t="s">
        <v>175</v>
      </c>
      <c r="B31" s="88" t="s">
        <v>176</v>
      </c>
      <c r="C31" s="89">
        <v>8</v>
      </c>
      <c r="D31" s="72" t="s">
        <v>177</v>
      </c>
      <c r="E31" s="101">
        <v>650.39</v>
      </c>
      <c r="F31" s="49">
        <f t="shared" ref="F31:F39" si="3">ROUND(E31*(1+$H$12),2)</f>
        <v>788.92</v>
      </c>
      <c r="G31" s="2">
        <f>ROUND(F31*C31,2)</f>
        <v>6311.36</v>
      </c>
      <c r="H31" s="3">
        <f t="shared" ref="H31:H38" si="4">G31/$G$41</f>
        <v>1.1418357547669195E-2</v>
      </c>
      <c r="I31" s="90"/>
    </row>
    <row r="32" spans="1:15" ht="24.25" x14ac:dyDescent="0.25">
      <c r="A32" s="87" t="s">
        <v>178</v>
      </c>
      <c r="B32" s="88" t="s">
        <v>179</v>
      </c>
      <c r="C32" s="89">
        <v>8</v>
      </c>
      <c r="D32" s="72" t="s">
        <v>177</v>
      </c>
      <c r="E32" s="101">
        <v>945.23</v>
      </c>
      <c r="F32" s="49">
        <f t="shared" si="3"/>
        <v>1146.56</v>
      </c>
      <c r="G32" s="2">
        <f>ROUND(F32*C32,2)</f>
        <v>9172.48</v>
      </c>
      <c r="H32" s="3">
        <f t="shared" si="4"/>
        <v>1.6594625601905885E-2</v>
      </c>
      <c r="I32" s="90"/>
    </row>
    <row r="33" spans="1:15" ht="24.25" x14ac:dyDescent="0.25">
      <c r="A33" s="87" t="s">
        <v>180</v>
      </c>
      <c r="B33" s="88" t="s">
        <v>181</v>
      </c>
      <c r="C33" s="89">
        <v>8</v>
      </c>
      <c r="D33" s="72" t="s">
        <v>177</v>
      </c>
      <c r="E33" s="101">
        <v>650.39</v>
      </c>
      <c r="F33" s="49">
        <f t="shared" si="3"/>
        <v>788.92</v>
      </c>
      <c r="G33" s="2">
        <f>ROUND(F33*C33,2)</f>
        <v>6311.36</v>
      </c>
      <c r="H33" s="3">
        <f t="shared" si="4"/>
        <v>1.1418357547669195E-2</v>
      </c>
      <c r="I33" s="90"/>
    </row>
    <row r="34" spans="1:15" ht="24.25" x14ac:dyDescent="0.25">
      <c r="A34" s="87" t="s">
        <v>182</v>
      </c>
      <c r="B34" s="88" t="s">
        <v>183</v>
      </c>
      <c r="C34" s="89">
        <v>3</v>
      </c>
      <c r="D34" s="72" t="s">
        <v>1</v>
      </c>
      <c r="E34" s="101">
        <v>4000</v>
      </c>
      <c r="F34" s="49">
        <f t="shared" si="3"/>
        <v>4852</v>
      </c>
      <c r="G34" s="2">
        <f>ROUND(F34*C34,2)</f>
        <v>14556</v>
      </c>
      <c r="H34" s="3">
        <f>G34/$G$41</f>
        <v>2.6334357803052402E-2</v>
      </c>
      <c r="I34" s="90"/>
    </row>
    <row r="35" spans="1:15" ht="24.25" x14ac:dyDescent="0.25">
      <c r="A35" s="87" t="s">
        <v>184</v>
      </c>
      <c r="B35" s="88" t="s">
        <v>185</v>
      </c>
      <c r="C35" s="89">
        <v>8</v>
      </c>
      <c r="D35" s="72" t="s">
        <v>177</v>
      </c>
      <c r="E35" s="101">
        <v>4092.02</v>
      </c>
      <c r="F35" s="49">
        <f t="shared" si="3"/>
        <v>4963.62</v>
      </c>
      <c r="G35" s="2">
        <f>ROUND(F35*C35,2)</f>
        <v>39708.959999999999</v>
      </c>
      <c r="H35" s="3">
        <f t="shared" si="4"/>
        <v>7.1840475448412724E-2</v>
      </c>
      <c r="I35" s="90"/>
      <c r="K35" s="61"/>
    </row>
    <row r="36" spans="1:15" ht="48.5" x14ac:dyDescent="0.25">
      <c r="A36" s="87" t="s">
        <v>186</v>
      </c>
      <c r="B36" s="88" t="s">
        <v>187</v>
      </c>
      <c r="C36" s="89">
        <v>8</v>
      </c>
      <c r="D36" s="72" t="s">
        <v>188</v>
      </c>
      <c r="E36" s="101">
        <v>7978.5599999999995</v>
      </c>
      <c r="F36" s="49">
        <f t="shared" si="3"/>
        <v>9677.99</v>
      </c>
      <c r="G36" s="2">
        <f>ROUND(F36*C36,2)</f>
        <v>77423.92</v>
      </c>
      <c r="H36" s="3">
        <f>G36/$G$41</f>
        <v>0.14007345505598412</v>
      </c>
      <c r="I36" s="90"/>
    </row>
    <row r="37" spans="1:15" x14ac:dyDescent="0.25">
      <c r="A37" s="87" t="s">
        <v>190</v>
      </c>
      <c r="B37" s="88" t="s">
        <v>215</v>
      </c>
      <c r="C37" s="89">
        <v>1600</v>
      </c>
      <c r="D37" s="72" t="s">
        <v>214</v>
      </c>
      <c r="E37" s="101">
        <v>132.52000000000001</v>
      </c>
      <c r="F37" s="49">
        <f t="shared" si="3"/>
        <v>160.75</v>
      </c>
      <c r="G37" s="2">
        <f>ROUND(F37*C37,2)</f>
        <v>257200</v>
      </c>
      <c r="H37" s="3">
        <f t="shared" si="4"/>
        <v>0.46531992490691659</v>
      </c>
      <c r="I37" s="90"/>
      <c r="K37" s="61"/>
    </row>
    <row r="38" spans="1:15" x14ac:dyDescent="0.25">
      <c r="A38" s="87" t="s">
        <v>191</v>
      </c>
      <c r="B38" s="88" t="s">
        <v>192</v>
      </c>
      <c r="C38" s="89">
        <v>8</v>
      </c>
      <c r="D38" s="102" t="s">
        <v>188</v>
      </c>
      <c r="E38" s="101">
        <v>6934.27</v>
      </c>
      <c r="F38" s="49">
        <f t="shared" si="3"/>
        <v>8411.27</v>
      </c>
      <c r="G38" s="2">
        <f>ROUND(F38*C38,2)</f>
        <v>67290.16</v>
      </c>
      <c r="H38" s="3">
        <f t="shared" si="4"/>
        <v>0.12173970528061588</v>
      </c>
      <c r="I38" s="90"/>
      <c r="K38" s="61"/>
    </row>
    <row r="39" spans="1:15" x14ac:dyDescent="0.25">
      <c r="A39" s="87" t="s">
        <v>218</v>
      </c>
      <c r="B39" s="71" t="s">
        <v>219</v>
      </c>
      <c r="C39" s="89">
        <v>352</v>
      </c>
      <c r="D39" s="102" t="s">
        <v>214</v>
      </c>
      <c r="E39" s="101">
        <v>85</v>
      </c>
      <c r="F39" s="49">
        <f t="shared" si="3"/>
        <v>103.11</v>
      </c>
      <c r="G39" s="2">
        <f>ROUND(F39*C39,2)</f>
        <v>36294.720000000001</v>
      </c>
      <c r="H39" s="3">
        <f>G39/$G$41</f>
        <v>6.5663516271063621E-2</v>
      </c>
      <c r="I39" s="90"/>
      <c r="N39" s="54"/>
      <c r="O39" s="105"/>
    </row>
    <row r="40" spans="1:15" ht="24.25" x14ac:dyDescent="0.25">
      <c r="A40" s="87" t="s">
        <v>220</v>
      </c>
      <c r="B40" s="71" t="s">
        <v>221</v>
      </c>
      <c r="C40" s="106">
        <v>2E-3</v>
      </c>
      <c r="D40" s="72" t="s">
        <v>55</v>
      </c>
      <c r="E40" s="49">
        <v>4402576.66</v>
      </c>
      <c r="F40" s="49">
        <f>ROUND(E40*(1+$H$12),2)</f>
        <v>5340325.49</v>
      </c>
      <c r="G40" s="2">
        <f>ROUND(F40*C40,2)</f>
        <v>10680.65</v>
      </c>
      <c r="H40" s="3">
        <f>G40/$G$41</f>
        <v>1.932316973544735E-2</v>
      </c>
      <c r="I40" s="90"/>
      <c r="K40" s="61"/>
    </row>
    <row r="41" spans="1:15" x14ac:dyDescent="0.25">
      <c r="A41" s="177" t="str">
        <f>CONCATENATE("TOTAL DO ITEM ",B18)</f>
        <v>TOTAL DO ITEM SERVIÇOS PRELIMINARES</v>
      </c>
      <c r="B41" s="177"/>
      <c r="C41" s="177"/>
      <c r="D41" s="177"/>
      <c r="E41" s="177"/>
      <c r="F41" s="177"/>
      <c r="G41" s="50">
        <f>SUM(G19:G40)</f>
        <v>552737.99</v>
      </c>
      <c r="H41" s="1">
        <f>SUM(H19:H40)</f>
        <v>0.99999999999999989</v>
      </c>
      <c r="I41" s="1">
        <f>G41/$G$64</f>
        <v>0.10350267807365426</v>
      </c>
      <c r="K41" s="54"/>
    </row>
    <row r="42" spans="1:15" ht="6.25" customHeight="1" x14ac:dyDescent="0.25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15" x14ac:dyDescent="0.25">
      <c r="A43" s="76">
        <v>2</v>
      </c>
      <c r="B43" s="178" t="s">
        <v>146</v>
      </c>
      <c r="C43" s="178"/>
      <c r="D43" s="178"/>
      <c r="E43" s="178"/>
      <c r="F43" s="178"/>
      <c r="G43" s="178"/>
      <c r="H43" s="178"/>
      <c r="I43" s="178"/>
      <c r="K43" s="54"/>
    </row>
    <row r="44" spans="1:15" x14ac:dyDescent="0.25">
      <c r="A44" s="91" t="s">
        <v>15</v>
      </c>
      <c r="B44" s="92" t="s">
        <v>194</v>
      </c>
      <c r="C44" s="93"/>
      <c r="D44" s="93"/>
      <c r="E44" s="93"/>
      <c r="F44" s="93"/>
      <c r="G44" s="93"/>
      <c r="H44" s="94"/>
      <c r="I44" s="90"/>
    </row>
    <row r="45" spans="1:15" ht="60.6" x14ac:dyDescent="0.25">
      <c r="A45" s="87" t="s">
        <v>196</v>
      </c>
      <c r="B45" s="71" t="s">
        <v>193</v>
      </c>
      <c r="C45" s="68">
        <v>20</v>
      </c>
      <c r="D45" s="72" t="s">
        <v>37</v>
      </c>
      <c r="E45" s="101">
        <v>2476.9699999999998</v>
      </c>
      <c r="F45" s="49">
        <f t="shared" ref="F45" si="5">ROUND(E45*(1+$H$12),2)</f>
        <v>3004.56</v>
      </c>
      <c r="G45" s="2">
        <f>ROUND(F45*C45,2)</f>
        <v>60091.199999999997</v>
      </c>
      <c r="H45" s="3">
        <f>G45/$G$62</f>
        <v>1.2551457284070526E-2</v>
      </c>
      <c r="I45" s="96"/>
    </row>
    <row r="46" spans="1:15" x14ac:dyDescent="0.25">
      <c r="A46" s="91" t="s">
        <v>189</v>
      </c>
      <c r="B46" s="92" t="s">
        <v>195</v>
      </c>
      <c r="C46" s="93"/>
      <c r="D46" s="93"/>
      <c r="E46" s="93"/>
      <c r="F46" s="93"/>
      <c r="G46" s="93"/>
      <c r="H46" s="94"/>
      <c r="I46" s="90"/>
    </row>
    <row r="47" spans="1:15" ht="36.4" x14ac:dyDescent="0.25">
      <c r="A47" s="75" t="s">
        <v>197</v>
      </c>
      <c r="B47" s="71" t="s">
        <v>145</v>
      </c>
      <c r="C47" s="68">
        <v>563.48</v>
      </c>
      <c r="D47" s="72" t="s">
        <v>29</v>
      </c>
      <c r="E47" s="2">
        <v>24.77</v>
      </c>
      <c r="F47" s="49">
        <f>ROUND(E47*(1+$H$12),2)</f>
        <v>30.05</v>
      </c>
      <c r="G47" s="2">
        <f>ROUND(F47*C47,2)</f>
        <v>16932.57</v>
      </c>
      <c r="H47" s="3">
        <f t="shared" ref="H47:H58" si="6">G47/$G$62</f>
        <v>3.5367646022135364E-3</v>
      </c>
      <c r="I47" s="173"/>
      <c r="K47" s="54"/>
    </row>
    <row r="48" spans="1:15" ht="36.4" x14ac:dyDescent="0.25">
      <c r="A48" s="87" t="s">
        <v>198</v>
      </c>
      <c r="B48" s="71" t="s">
        <v>138</v>
      </c>
      <c r="C48" s="68">
        <v>2229.36</v>
      </c>
      <c r="D48" s="72" t="s">
        <v>29</v>
      </c>
      <c r="E48" s="101">
        <v>19.18</v>
      </c>
      <c r="F48" s="49">
        <f t="shared" ref="F48:F54" si="7">ROUND(E48*(1+$H$12),2)</f>
        <v>23.27</v>
      </c>
      <c r="G48" s="2">
        <f>ROUND(F48*C48,2)</f>
        <v>51877.21</v>
      </c>
      <c r="H48" s="3">
        <f t="shared" si="6"/>
        <v>1.0835772714336814E-2</v>
      </c>
      <c r="I48" s="174"/>
      <c r="K48" s="54"/>
    </row>
    <row r="49" spans="1:11" ht="72.75" x14ac:dyDescent="0.25">
      <c r="A49" s="75" t="s">
        <v>199</v>
      </c>
      <c r="B49" s="71" t="s">
        <v>153</v>
      </c>
      <c r="C49" s="68">
        <v>6427.48</v>
      </c>
      <c r="D49" s="72" t="s">
        <v>29</v>
      </c>
      <c r="E49" s="2">
        <v>74.75</v>
      </c>
      <c r="F49" s="49">
        <f t="shared" si="7"/>
        <v>90.67</v>
      </c>
      <c r="G49" s="2">
        <f>ROUND(F49*C49,2)</f>
        <v>582779.61</v>
      </c>
      <c r="H49" s="3">
        <f t="shared" si="6"/>
        <v>0.12172719767523831</v>
      </c>
      <c r="I49" s="174"/>
      <c r="K49" s="61"/>
    </row>
    <row r="50" spans="1:11" ht="84.85" x14ac:dyDescent="0.25">
      <c r="A50" s="87" t="s">
        <v>200</v>
      </c>
      <c r="B50" s="71" t="s">
        <v>141</v>
      </c>
      <c r="C50" s="68">
        <v>6144.31</v>
      </c>
      <c r="D50" s="72" t="s">
        <v>29</v>
      </c>
      <c r="E50" s="2">
        <v>82.463999999999999</v>
      </c>
      <c r="F50" s="49">
        <f t="shared" si="7"/>
        <v>100.03</v>
      </c>
      <c r="G50" s="2">
        <f>ROUND(F50*C50,2)</f>
        <v>614615.32999999996</v>
      </c>
      <c r="H50" s="3">
        <f t="shared" si="6"/>
        <v>0.1283768348881352</v>
      </c>
      <c r="I50" s="174"/>
      <c r="K50" s="61"/>
    </row>
    <row r="51" spans="1:11" ht="60.6" x14ac:dyDescent="0.25">
      <c r="A51" s="75" t="s">
        <v>201</v>
      </c>
      <c r="B51" s="71" t="s">
        <v>139</v>
      </c>
      <c r="C51" s="68">
        <v>745.04</v>
      </c>
      <c r="D51" s="72" t="s">
        <v>29</v>
      </c>
      <c r="E51" s="2">
        <v>318.28999999999996</v>
      </c>
      <c r="F51" s="49">
        <f t="shared" si="7"/>
        <v>386.09</v>
      </c>
      <c r="G51" s="2">
        <f>ROUND(F51*C51,2)</f>
        <v>287652.49</v>
      </c>
      <c r="H51" s="3">
        <f t="shared" si="6"/>
        <v>6.0082972896056727E-2</v>
      </c>
      <c r="I51" s="174"/>
      <c r="K51" s="61"/>
    </row>
    <row r="52" spans="1:11" x14ac:dyDescent="0.25">
      <c r="A52" s="87" t="s">
        <v>202</v>
      </c>
      <c r="B52" s="71" t="s">
        <v>144</v>
      </c>
      <c r="C52" s="68">
        <v>1399157.1</v>
      </c>
      <c r="D52" s="72" t="s">
        <v>143</v>
      </c>
      <c r="E52" s="2">
        <v>0.11</v>
      </c>
      <c r="F52" s="49">
        <f t="shared" si="7"/>
        <v>0.13</v>
      </c>
      <c r="G52" s="2">
        <f>ROUND(F52*C52,2)</f>
        <v>181890.42</v>
      </c>
      <c r="H52" s="3">
        <f t="shared" si="6"/>
        <v>3.799208265123092E-2</v>
      </c>
      <c r="I52" s="174"/>
      <c r="K52" s="61"/>
    </row>
    <row r="53" spans="1:11" ht="48.5" x14ac:dyDescent="0.25">
      <c r="A53" s="75" t="s">
        <v>203</v>
      </c>
      <c r="B53" s="71" t="s">
        <v>140</v>
      </c>
      <c r="C53" s="68">
        <v>39</v>
      </c>
      <c r="D53" s="72" t="s">
        <v>37</v>
      </c>
      <c r="E53" s="2">
        <v>78.490000000000009</v>
      </c>
      <c r="F53" s="49">
        <f t="shared" si="7"/>
        <v>95.21</v>
      </c>
      <c r="G53" s="2">
        <f>ROUND(F53*C53,2)</f>
        <v>3713.19</v>
      </c>
      <c r="H53" s="3">
        <f t="shared" si="6"/>
        <v>7.7558686916949298E-4</v>
      </c>
      <c r="I53" s="174"/>
      <c r="K53" s="61"/>
    </row>
    <row r="54" spans="1:11" ht="36.4" x14ac:dyDescent="0.25">
      <c r="A54" s="87" t="s">
        <v>204</v>
      </c>
      <c r="B54" s="71" t="s">
        <v>142</v>
      </c>
      <c r="C54" s="68">
        <v>572</v>
      </c>
      <c r="D54" s="72" t="s">
        <v>37</v>
      </c>
      <c r="E54" s="2">
        <v>79.261400000000009</v>
      </c>
      <c r="F54" s="49">
        <f t="shared" si="7"/>
        <v>96.14</v>
      </c>
      <c r="G54" s="2">
        <f>ROUND(F54*C54,2)</f>
        <v>54992.08</v>
      </c>
      <c r="H54" s="3">
        <f t="shared" si="6"/>
        <v>1.1486386410692233E-2</v>
      </c>
      <c r="I54" s="174"/>
      <c r="K54" s="61"/>
    </row>
    <row r="55" spans="1:11" ht="36.4" x14ac:dyDescent="0.25">
      <c r="A55" s="75" t="s">
        <v>205</v>
      </c>
      <c r="B55" s="71" t="s">
        <v>147</v>
      </c>
      <c r="C55" s="68">
        <v>190</v>
      </c>
      <c r="D55" s="72" t="s">
        <v>37</v>
      </c>
      <c r="E55" s="2">
        <v>3150</v>
      </c>
      <c r="F55" s="49">
        <f>ROUND(E55*(1+$H$13),2)</f>
        <v>3559.5</v>
      </c>
      <c r="G55" s="2">
        <f>ROUND(F55*C55,2)</f>
        <v>676305</v>
      </c>
      <c r="H55" s="3">
        <f t="shared" si="6"/>
        <v>0.14126217014310444</v>
      </c>
      <c r="I55" s="174"/>
      <c r="K55" s="61"/>
    </row>
    <row r="56" spans="1:11" ht="36.4" x14ac:dyDescent="0.25">
      <c r="A56" s="87" t="s">
        <v>206</v>
      </c>
      <c r="B56" s="71" t="s">
        <v>148</v>
      </c>
      <c r="C56" s="68">
        <v>208</v>
      </c>
      <c r="D56" s="72" t="s">
        <v>37</v>
      </c>
      <c r="E56" s="2">
        <v>5745.88</v>
      </c>
      <c r="F56" s="49">
        <f>ROUND(E56*(1+$H$13),2)</f>
        <v>6492.84</v>
      </c>
      <c r="G56" s="2">
        <f>ROUND(F56*C56,2)</f>
        <v>1350510.72</v>
      </c>
      <c r="H56" s="3">
        <f t="shared" si="6"/>
        <v>0.28208585639426953</v>
      </c>
      <c r="I56" s="174"/>
    </row>
    <row r="57" spans="1:11" ht="48.5" x14ac:dyDescent="0.25">
      <c r="A57" s="75" t="s">
        <v>207</v>
      </c>
      <c r="B57" s="71" t="s">
        <v>135</v>
      </c>
      <c r="C57" s="68">
        <v>190</v>
      </c>
      <c r="D57" s="72" t="s">
        <v>37</v>
      </c>
      <c r="E57" s="2">
        <v>2055.9199999999996</v>
      </c>
      <c r="F57" s="49">
        <f>ROUND(E57*(1+$H$12),2)</f>
        <v>2493.83</v>
      </c>
      <c r="G57" s="2">
        <f>ROUND(F57*C57,2)</f>
        <v>473827.7</v>
      </c>
      <c r="H57" s="3">
        <f t="shared" si="6"/>
        <v>9.8970034490231257E-2</v>
      </c>
      <c r="I57" s="174"/>
    </row>
    <row r="58" spans="1:11" ht="48.5" x14ac:dyDescent="0.25">
      <c r="A58" s="87" t="s">
        <v>208</v>
      </c>
      <c r="B58" s="71" t="s">
        <v>134</v>
      </c>
      <c r="C58" s="68">
        <v>208</v>
      </c>
      <c r="D58" s="72" t="s">
        <v>37</v>
      </c>
      <c r="E58" s="2">
        <v>1355.88</v>
      </c>
      <c r="F58" s="49">
        <f>ROUND(E58*(1+$H$12),2)</f>
        <v>1644.68</v>
      </c>
      <c r="G58" s="2">
        <f>ROUND(F58*C58,2)</f>
        <v>342093.44</v>
      </c>
      <c r="H58" s="3">
        <f t="shared" si="6"/>
        <v>7.1454242872845672E-2</v>
      </c>
      <c r="I58" s="175"/>
    </row>
    <row r="59" spans="1:11" ht="24.25" x14ac:dyDescent="0.25">
      <c r="A59" s="75" t="s">
        <v>209</v>
      </c>
      <c r="B59" s="71" t="s">
        <v>151</v>
      </c>
      <c r="C59" s="68">
        <v>744</v>
      </c>
      <c r="D59" s="72" t="s">
        <v>10</v>
      </c>
      <c r="E59" s="2">
        <v>35.879999999999995</v>
      </c>
      <c r="F59" s="49">
        <f>ROUND(E59*(1+$H$12),2)</f>
        <v>43.52</v>
      </c>
      <c r="G59" s="2">
        <f>ROUND(F59*C59,2)</f>
        <v>32378.880000000001</v>
      </c>
      <c r="H59" s="3">
        <f>G59/$G$62</f>
        <v>6.763088925267685E-3</v>
      </c>
      <c r="I59" s="74"/>
    </row>
    <row r="60" spans="1:11" x14ac:dyDescent="0.25">
      <c r="A60" s="87" t="s">
        <v>210</v>
      </c>
      <c r="B60" s="71" t="s">
        <v>150</v>
      </c>
      <c r="C60" s="68">
        <v>1571</v>
      </c>
      <c r="D60" s="72" t="s">
        <v>10</v>
      </c>
      <c r="E60" s="2">
        <v>13.65</v>
      </c>
      <c r="F60" s="49">
        <f>ROUND(E60*(1+$H$12),2)</f>
        <v>16.559999999999999</v>
      </c>
      <c r="G60" s="2">
        <f>ROUND(F60*C60,2)</f>
        <v>26015.759999999998</v>
      </c>
      <c r="H60" s="3">
        <f>G60/$G$62</f>
        <v>5.4340019895197733E-3</v>
      </c>
      <c r="I60" s="74"/>
    </row>
    <row r="61" spans="1:11" ht="24.25" x14ac:dyDescent="0.25">
      <c r="A61" s="75" t="s">
        <v>211</v>
      </c>
      <c r="B61" s="71" t="s">
        <v>149</v>
      </c>
      <c r="C61" s="68">
        <v>15</v>
      </c>
      <c r="D61" s="72" t="s">
        <v>1</v>
      </c>
      <c r="E61" s="2">
        <v>1753.88</v>
      </c>
      <c r="F61" s="49">
        <f>ROUND(E61*(1+$H$12),2)</f>
        <v>2127.46</v>
      </c>
      <c r="G61" s="2">
        <f>ROUND(F61*C61,2)</f>
        <v>31911.9</v>
      </c>
      <c r="H61" s="3">
        <f>G61/$G$62</f>
        <v>6.6655491936178715E-3</v>
      </c>
      <c r="I61" s="74"/>
    </row>
    <row r="62" spans="1:11" x14ac:dyDescent="0.25">
      <c r="A62" s="177" t="str">
        <f>CONCATENATE("TOTAL DO ITEM ",B43)</f>
        <v>TOTAL DO ITEM PAISAGISMO E ARBORIZAÇÃO</v>
      </c>
      <c r="B62" s="177"/>
      <c r="C62" s="177"/>
      <c r="D62" s="177"/>
      <c r="E62" s="177"/>
      <c r="F62" s="177"/>
      <c r="G62" s="50">
        <f>SUM(G45:G61)</f>
        <v>4787587.5</v>
      </c>
      <c r="H62" s="1">
        <f>SUM(H45:H61)</f>
        <v>0.99999999999999989</v>
      </c>
      <c r="I62" s="52">
        <f>G62/$G$64</f>
        <v>0.89649732192634568</v>
      </c>
      <c r="K62" s="54"/>
    </row>
    <row r="63" spans="1:11" ht="6.25" customHeight="1" x14ac:dyDescent="0.25">
      <c r="A63" s="176"/>
      <c r="B63" s="176"/>
      <c r="C63" s="176"/>
      <c r="D63" s="176"/>
      <c r="E63" s="176"/>
      <c r="F63" s="176"/>
      <c r="G63" s="176"/>
      <c r="H63" s="176"/>
      <c r="I63" s="176"/>
    </row>
    <row r="64" spans="1:11" ht="11.95" customHeight="1" x14ac:dyDescent="0.25">
      <c r="A64" s="180" t="s">
        <v>12</v>
      </c>
      <c r="B64" s="181"/>
      <c r="C64" s="181"/>
      <c r="D64" s="181"/>
      <c r="E64" s="181"/>
      <c r="F64" s="182"/>
      <c r="G64" s="50">
        <f>G41+G62</f>
        <v>5340325.49</v>
      </c>
      <c r="H64" s="51"/>
      <c r="I64" s="1">
        <f>I41+I62</f>
        <v>1</v>
      </c>
      <c r="K64" s="95"/>
    </row>
    <row r="65" spans="1:9" ht="6.25" customHeight="1" x14ac:dyDescent="0.25">
      <c r="A65" s="183"/>
      <c r="B65" s="184"/>
      <c r="C65" s="184"/>
      <c r="D65" s="184"/>
      <c r="E65" s="184"/>
      <c r="F65" s="184"/>
      <c r="G65" s="184"/>
      <c r="H65" s="184"/>
      <c r="I65" s="185"/>
    </row>
    <row r="66" spans="1:9" x14ac:dyDescent="0.25">
      <c r="E66" s="67"/>
    </row>
  </sheetData>
  <mergeCells count="32">
    <mergeCell ref="A64:F64"/>
    <mergeCell ref="A65:I65"/>
    <mergeCell ref="I47:I58"/>
    <mergeCell ref="A63:I63"/>
    <mergeCell ref="A10:F10"/>
    <mergeCell ref="A62:F62"/>
    <mergeCell ref="B43:I43"/>
    <mergeCell ref="C15:C16"/>
    <mergeCell ref="A14:I14"/>
    <mergeCell ref="I15:I16"/>
    <mergeCell ref="A42:I42"/>
    <mergeCell ref="B18:I18"/>
    <mergeCell ref="A41:F41"/>
    <mergeCell ref="A2:I2"/>
    <mergeCell ref="A3:I3"/>
    <mergeCell ref="A4:I4"/>
    <mergeCell ref="A5:I5"/>
    <mergeCell ref="A6:I6"/>
    <mergeCell ref="A7:I7"/>
    <mergeCell ref="A8:I8"/>
    <mergeCell ref="A9:F9"/>
    <mergeCell ref="A11:F11"/>
    <mergeCell ref="A12:F12"/>
    <mergeCell ref="A15:A16"/>
    <mergeCell ref="B15:B16"/>
    <mergeCell ref="D15:D16"/>
    <mergeCell ref="A17:I17"/>
    <mergeCell ref="E15:E16"/>
    <mergeCell ref="F15:F16"/>
    <mergeCell ref="H15:H16"/>
    <mergeCell ref="G15:G16"/>
    <mergeCell ref="B19:H19"/>
  </mergeCells>
  <phoneticPr fontId="7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90" fitToHeight="0" orientation="landscape" r:id="rId1"/>
  <headerFooter>
    <oddFooter>&amp;R&amp;P</oddFooter>
  </headerFooter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X69"/>
  <sheetViews>
    <sheetView view="pageBreakPreview" zoomScale="90" zoomScaleNormal="100" zoomScaleSheetLayoutView="90" workbookViewId="0">
      <pane xSplit="2" ySplit="18" topLeftCell="C63" activePane="bottomRight" state="frozen"/>
      <selection pane="topRight" activeCell="E1" sqref="E1"/>
      <selection pane="bottomLeft" activeCell="A19" sqref="A19"/>
      <selection pane="bottomRight" activeCell="X74" sqref="X74"/>
    </sheetView>
  </sheetViews>
  <sheetFormatPr defaultRowHeight="14.3" x14ac:dyDescent="0.25"/>
  <cols>
    <col min="1" max="1" width="6.140625" style="38" customWidth="1"/>
    <col min="2" max="2" width="47.7109375" style="4" customWidth="1"/>
    <col min="3" max="4" width="12.7109375" style="40" customWidth="1"/>
    <col min="5" max="5" width="12.7109375" style="4" customWidth="1"/>
    <col min="6" max="11" width="15.7109375" style="4" customWidth="1"/>
    <col min="12" max="12" width="12.7109375" style="40" customWidth="1"/>
    <col min="13" max="13" width="12.7109375" style="4" customWidth="1"/>
    <col min="14" max="20" width="15.7109375" style="4" customWidth="1"/>
    <col min="21" max="22" width="12.7109375" style="4" customWidth="1"/>
    <col min="23" max="23" width="3.5703125" style="4" customWidth="1"/>
    <col min="24" max="24" width="20.85546875" style="4" customWidth="1"/>
    <col min="25" max="25" width="15.5703125" style="4" customWidth="1"/>
    <col min="26" max="258" width="9.140625" style="4"/>
    <col min="259" max="259" width="6.140625" style="4" customWidth="1"/>
    <col min="260" max="260" width="37.140625" style="4" customWidth="1"/>
    <col min="261" max="261" width="15.7109375" style="4" customWidth="1"/>
    <col min="262" max="262" width="10.7109375" style="4" customWidth="1"/>
    <col min="263" max="263" width="12.7109375" style="4" customWidth="1"/>
    <col min="264" max="264" width="15.7109375" style="4" customWidth="1"/>
    <col min="265" max="265" width="12.7109375" style="4" customWidth="1"/>
    <col min="266" max="266" width="15.7109375" style="4" customWidth="1"/>
    <col min="267" max="267" width="12.7109375" style="4" customWidth="1"/>
    <col min="268" max="274" width="15.7109375" style="4" customWidth="1"/>
    <col min="275" max="275" width="12.7109375" style="4" customWidth="1"/>
    <col min="276" max="276" width="15.7109375" style="4" customWidth="1"/>
    <col min="277" max="277" width="12.7109375" style="4" customWidth="1"/>
    <col min="278" max="278" width="15.7109375" style="4" customWidth="1"/>
    <col min="279" max="279" width="3.5703125" style="4" customWidth="1"/>
    <col min="280" max="280" width="15" style="4" customWidth="1"/>
    <col min="281" max="281" width="15.5703125" style="4" customWidth="1"/>
    <col min="282" max="514" width="9.140625" style="4"/>
    <col min="515" max="515" width="6.140625" style="4" customWidth="1"/>
    <col min="516" max="516" width="37.140625" style="4" customWidth="1"/>
    <col min="517" max="517" width="15.7109375" style="4" customWidth="1"/>
    <col min="518" max="518" width="10.7109375" style="4" customWidth="1"/>
    <col min="519" max="519" width="12.7109375" style="4" customWidth="1"/>
    <col min="520" max="520" width="15.7109375" style="4" customWidth="1"/>
    <col min="521" max="521" width="12.7109375" style="4" customWidth="1"/>
    <col min="522" max="522" width="15.7109375" style="4" customWidth="1"/>
    <col min="523" max="523" width="12.7109375" style="4" customWidth="1"/>
    <col min="524" max="530" width="15.7109375" style="4" customWidth="1"/>
    <col min="531" max="531" width="12.7109375" style="4" customWidth="1"/>
    <col min="532" max="532" width="15.7109375" style="4" customWidth="1"/>
    <col min="533" max="533" width="12.7109375" style="4" customWidth="1"/>
    <col min="534" max="534" width="15.7109375" style="4" customWidth="1"/>
    <col min="535" max="535" width="3.5703125" style="4" customWidth="1"/>
    <col min="536" max="536" width="15" style="4" customWidth="1"/>
    <col min="537" max="537" width="15.5703125" style="4" customWidth="1"/>
    <col min="538" max="770" width="9.140625" style="4"/>
    <col min="771" max="771" width="6.140625" style="4" customWidth="1"/>
    <col min="772" max="772" width="37.140625" style="4" customWidth="1"/>
    <col min="773" max="773" width="15.7109375" style="4" customWidth="1"/>
    <col min="774" max="774" width="10.7109375" style="4" customWidth="1"/>
    <col min="775" max="775" width="12.7109375" style="4" customWidth="1"/>
    <col min="776" max="776" width="15.7109375" style="4" customWidth="1"/>
    <col min="777" max="777" width="12.7109375" style="4" customWidth="1"/>
    <col min="778" max="778" width="15.7109375" style="4" customWidth="1"/>
    <col min="779" max="779" width="12.7109375" style="4" customWidth="1"/>
    <col min="780" max="786" width="15.7109375" style="4" customWidth="1"/>
    <col min="787" max="787" width="12.7109375" style="4" customWidth="1"/>
    <col min="788" max="788" width="15.7109375" style="4" customWidth="1"/>
    <col min="789" max="789" width="12.7109375" style="4" customWidth="1"/>
    <col min="790" max="790" width="15.7109375" style="4" customWidth="1"/>
    <col min="791" max="791" width="3.5703125" style="4" customWidth="1"/>
    <col min="792" max="792" width="15" style="4" customWidth="1"/>
    <col min="793" max="793" width="15.5703125" style="4" customWidth="1"/>
    <col min="794" max="1026" width="9.140625" style="4"/>
    <col min="1027" max="1027" width="6.140625" style="4" customWidth="1"/>
    <col min="1028" max="1028" width="37.140625" style="4" customWidth="1"/>
    <col min="1029" max="1029" width="15.7109375" style="4" customWidth="1"/>
    <col min="1030" max="1030" width="10.7109375" style="4" customWidth="1"/>
    <col min="1031" max="1031" width="12.7109375" style="4" customWidth="1"/>
    <col min="1032" max="1032" width="15.7109375" style="4" customWidth="1"/>
    <col min="1033" max="1033" width="12.7109375" style="4" customWidth="1"/>
    <col min="1034" max="1034" width="15.7109375" style="4" customWidth="1"/>
    <col min="1035" max="1035" width="12.7109375" style="4" customWidth="1"/>
    <col min="1036" max="1042" width="15.7109375" style="4" customWidth="1"/>
    <col min="1043" max="1043" width="12.7109375" style="4" customWidth="1"/>
    <col min="1044" max="1044" width="15.7109375" style="4" customWidth="1"/>
    <col min="1045" max="1045" width="12.7109375" style="4" customWidth="1"/>
    <col min="1046" max="1046" width="15.7109375" style="4" customWidth="1"/>
    <col min="1047" max="1047" width="3.5703125" style="4" customWidth="1"/>
    <col min="1048" max="1048" width="15" style="4" customWidth="1"/>
    <col min="1049" max="1049" width="15.5703125" style="4" customWidth="1"/>
    <col min="1050" max="1282" width="9.140625" style="4"/>
    <col min="1283" max="1283" width="6.140625" style="4" customWidth="1"/>
    <col min="1284" max="1284" width="37.140625" style="4" customWidth="1"/>
    <col min="1285" max="1285" width="15.7109375" style="4" customWidth="1"/>
    <col min="1286" max="1286" width="10.7109375" style="4" customWidth="1"/>
    <col min="1287" max="1287" width="12.7109375" style="4" customWidth="1"/>
    <col min="1288" max="1288" width="15.7109375" style="4" customWidth="1"/>
    <col min="1289" max="1289" width="12.7109375" style="4" customWidth="1"/>
    <col min="1290" max="1290" width="15.7109375" style="4" customWidth="1"/>
    <col min="1291" max="1291" width="12.7109375" style="4" customWidth="1"/>
    <col min="1292" max="1298" width="15.7109375" style="4" customWidth="1"/>
    <col min="1299" max="1299" width="12.7109375" style="4" customWidth="1"/>
    <col min="1300" max="1300" width="15.7109375" style="4" customWidth="1"/>
    <col min="1301" max="1301" width="12.7109375" style="4" customWidth="1"/>
    <col min="1302" max="1302" width="15.7109375" style="4" customWidth="1"/>
    <col min="1303" max="1303" width="3.5703125" style="4" customWidth="1"/>
    <col min="1304" max="1304" width="15" style="4" customWidth="1"/>
    <col min="1305" max="1305" width="15.5703125" style="4" customWidth="1"/>
    <col min="1306" max="1538" width="9.140625" style="4"/>
    <col min="1539" max="1539" width="6.140625" style="4" customWidth="1"/>
    <col min="1540" max="1540" width="37.140625" style="4" customWidth="1"/>
    <col min="1541" max="1541" width="15.7109375" style="4" customWidth="1"/>
    <col min="1542" max="1542" width="10.7109375" style="4" customWidth="1"/>
    <col min="1543" max="1543" width="12.7109375" style="4" customWidth="1"/>
    <col min="1544" max="1544" width="15.7109375" style="4" customWidth="1"/>
    <col min="1545" max="1545" width="12.7109375" style="4" customWidth="1"/>
    <col min="1546" max="1546" width="15.7109375" style="4" customWidth="1"/>
    <col min="1547" max="1547" width="12.7109375" style="4" customWidth="1"/>
    <col min="1548" max="1554" width="15.7109375" style="4" customWidth="1"/>
    <col min="1555" max="1555" width="12.7109375" style="4" customWidth="1"/>
    <col min="1556" max="1556" width="15.7109375" style="4" customWidth="1"/>
    <col min="1557" max="1557" width="12.7109375" style="4" customWidth="1"/>
    <col min="1558" max="1558" width="15.7109375" style="4" customWidth="1"/>
    <col min="1559" max="1559" width="3.5703125" style="4" customWidth="1"/>
    <col min="1560" max="1560" width="15" style="4" customWidth="1"/>
    <col min="1561" max="1561" width="15.5703125" style="4" customWidth="1"/>
    <col min="1562" max="1794" width="9.140625" style="4"/>
    <col min="1795" max="1795" width="6.140625" style="4" customWidth="1"/>
    <col min="1796" max="1796" width="37.140625" style="4" customWidth="1"/>
    <col min="1797" max="1797" width="15.7109375" style="4" customWidth="1"/>
    <col min="1798" max="1798" width="10.7109375" style="4" customWidth="1"/>
    <col min="1799" max="1799" width="12.7109375" style="4" customWidth="1"/>
    <col min="1800" max="1800" width="15.7109375" style="4" customWidth="1"/>
    <col min="1801" max="1801" width="12.7109375" style="4" customWidth="1"/>
    <col min="1802" max="1802" width="15.7109375" style="4" customWidth="1"/>
    <col min="1803" max="1803" width="12.7109375" style="4" customWidth="1"/>
    <col min="1804" max="1810" width="15.7109375" style="4" customWidth="1"/>
    <col min="1811" max="1811" width="12.7109375" style="4" customWidth="1"/>
    <col min="1812" max="1812" width="15.7109375" style="4" customWidth="1"/>
    <col min="1813" max="1813" width="12.7109375" style="4" customWidth="1"/>
    <col min="1814" max="1814" width="15.7109375" style="4" customWidth="1"/>
    <col min="1815" max="1815" width="3.5703125" style="4" customWidth="1"/>
    <col min="1816" max="1816" width="15" style="4" customWidth="1"/>
    <col min="1817" max="1817" width="15.5703125" style="4" customWidth="1"/>
    <col min="1818" max="2050" width="9.140625" style="4"/>
    <col min="2051" max="2051" width="6.140625" style="4" customWidth="1"/>
    <col min="2052" max="2052" width="37.140625" style="4" customWidth="1"/>
    <col min="2053" max="2053" width="15.7109375" style="4" customWidth="1"/>
    <col min="2054" max="2054" width="10.7109375" style="4" customWidth="1"/>
    <col min="2055" max="2055" width="12.7109375" style="4" customWidth="1"/>
    <col min="2056" max="2056" width="15.7109375" style="4" customWidth="1"/>
    <col min="2057" max="2057" width="12.7109375" style="4" customWidth="1"/>
    <col min="2058" max="2058" width="15.7109375" style="4" customWidth="1"/>
    <col min="2059" max="2059" width="12.7109375" style="4" customWidth="1"/>
    <col min="2060" max="2066" width="15.7109375" style="4" customWidth="1"/>
    <col min="2067" max="2067" width="12.7109375" style="4" customWidth="1"/>
    <col min="2068" max="2068" width="15.7109375" style="4" customWidth="1"/>
    <col min="2069" max="2069" width="12.7109375" style="4" customWidth="1"/>
    <col min="2070" max="2070" width="15.7109375" style="4" customWidth="1"/>
    <col min="2071" max="2071" width="3.5703125" style="4" customWidth="1"/>
    <col min="2072" max="2072" width="15" style="4" customWidth="1"/>
    <col min="2073" max="2073" width="15.5703125" style="4" customWidth="1"/>
    <col min="2074" max="2306" width="9.140625" style="4"/>
    <col min="2307" max="2307" width="6.140625" style="4" customWidth="1"/>
    <col min="2308" max="2308" width="37.140625" style="4" customWidth="1"/>
    <col min="2309" max="2309" width="15.7109375" style="4" customWidth="1"/>
    <col min="2310" max="2310" width="10.7109375" style="4" customWidth="1"/>
    <col min="2311" max="2311" width="12.7109375" style="4" customWidth="1"/>
    <col min="2312" max="2312" width="15.7109375" style="4" customWidth="1"/>
    <col min="2313" max="2313" width="12.7109375" style="4" customWidth="1"/>
    <col min="2314" max="2314" width="15.7109375" style="4" customWidth="1"/>
    <col min="2315" max="2315" width="12.7109375" style="4" customWidth="1"/>
    <col min="2316" max="2322" width="15.7109375" style="4" customWidth="1"/>
    <col min="2323" max="2323" width="12.7109375" style="4" customWidth="1"/>
    <col min="2324" max="2324" width="15.7109375" style="4" customWidth="1"/>
    <col min="2325" max="2325" width="12.7109375" style="4" customWidth="1"/>
    <col min="2326" max="2326" width="15.7109375" style="4" customWidth="1"/>
    <col min="2327" max="2327" width="3.5703125" style="4" customWidth="1"/>
    <col min="2328" max="2328" width="15" style="4" customWidth="1"/>
    <col min="2329" max="2329" width="15.5703125" style="4" customWidth="1"/>
    <col min="2330" max="2562" width="9.140625" style="4"/>
    <col min="2563" max="2563" width="6.140625" style="4" customWidth="1"/>
    <col min="2564" max="2564" width="37.140625" style="4" customWidth="1"/>
    <col min="2565" max="2565" width="15.7109375" style="4" customWidth="1"/>
    <col min="2566" max="2566" width="10.7109375" style="4" customWidth="1"/>
    <col min="2567" max="2567" width="12.7109375" style="4" customWidth="1"/>
    <col min="2568" max="2568" width="15.7109375" style="4" customWidth="1"/>
    <col min="2569" max="2569" width="12.7109375" style="4" customWidth="1"/>
    <col min="2570" max="2570" width="15.7109375" style="4" customWidth="1"/>
    <col min="2571" max="2571" width="12.7109375" style="4" customWidth="1"/>
    <col min="2572" max="2578" width="15.7109375" style="4" customWidth="1"/>
    <col min="2579" max="2579" width="12.7109375" style="4" customWidth="1"/>
    <col min="2580" max="2580" width="15.7109375" style="4" customWidth="1"/>
    <col min="2581" max="2581" width="12.7109375" style="4" customWidth="1"/>
    <col min="2582" max="2582" width="15.7109375" style="4" customWidth="1"/>
    <col min="2583" max="2583" width="3.5703125" style="4" customWidth="1"/>
    <col min="2584" max="2584" width="15" style="4" customWidth="1"/>
    <col min="2585" max="2585" width="15.5703125" style="4" customWidth="1"/>
    <col min="2586" max="2818" width="9.140625" style="4"/>
    <col min="2819" max="2819" width="6.140625" style="4" customWidth="1"/>
    <col min="2820" max="2820" width="37.140625" style="4" customWidth="1"/>
    <col min="2821" max="2821" width="15.7109375" style="4" customWidth="1"/>
    <col min="2822" max="2822" width="10.7109375" style="4" customWidth="1"/>
    <col min="2823" max="2823" width="12.7109375" style="4" customWidth="1"/>
    <col min="2824" max="2824" width="15.7109375" style="4" customWidth="1"/>
    <col min="2825" max="2825" width="12.7109375" style="4" customWidth="1"/>
    <col min="2826" max="2826" width="15.7109375" style="4" customWidth="1"/>
    <col min="2827" max="2827" width="12.7109375" style="4" customWidth="1"/>
    <col min="2828" max="2834" width="15.7109375" style="4" customWidth="1"/>
    <col min="2835" max="2835" width="12.7109375" style="4" customWidth="1"/>
    <col min="2836" max="2836" width="15.7109375" style="4" customWidth="1"/>
    <col min="2837" max="2837" width="12.7109375" style="4" customWidth="1"/>
    <col min="2838" max="2838" width="15.7109375" style="4" customWidth="1"/>
    <col min="2839" max="2839" width="3.5703125" style="4" customWidth="1"/>
    <col min="2840" max="2840" width="15" style="4" customWidth="1"/>
    <col min="2841" max="2841" width="15.5703125" style="4" customWidth="1"/>
    <col min="2842" max="3074" width="9.140625" style="4"/>
    <col min="3075" max="3075" width="6.140625" style="4" customWidth="1"/>
    <col min="3076" max="3076" width="37.140625" style="4" customWidth="1"/>
    <col min="3077" max="3077" width="15.7109375" style="4" customWidth="1"/>
    <col min="3078" max="3078" width="10.7109375" style="4" customWidth="1"/>
    <col min="3079" max="3079" width="12.7109375" style="4" customWidth="1"/>
    <col min="3080" max="3080" width="15.7109375" style="4" customWidth="1"/>
    <col min="3081" max="3081" width="12.7109375" style="4" customWidth="1"/>
    <col min="3082" max="3082" width="15.7109375" style="4" customWidth="1"/>
    <col min="3083" max="3083" width="12.7109375" style="4" customWidth="1"/>
    <col min="3084" max="3090" width="15.7109375" style="4" customWidth="1"/>
    <col min="3091" max="3091" width="12.7109375" style="4" customWidth="1"/>
    <col min="3092" max="3092" width="15.7109375" style="4" customWidth="1"/>
    <col min="3093" max="3093" width="12.7109375" style="4" customWidth="1"/>
    <col min="3094" max="3094" width="15.7109375" style="4" customWidth="1"/>
    <col min="3095" max="3095" width="3.5703125" style="4" customWidth="1"/>
    <col min="3096" max="3096" width="15" style="4" customWidth="1"/>
    <col min="3097" max="3097" width="15.5703125" style="4" customWidth="1"/>
    <col min="3098" max="3330" width="9.140625" style="4"/>
    <col min="3331" max="3331" width="6.140625" style="4" customWidth="1"/>
    <col min="3332" max="3332" width="37.140625" style="4" customWidth="1"/>
    <col min="3333" max="3333" width="15.7109375" style="4" customWidth="1"/>
    <col min="3334" max="3334" width="10.7109375" style="4" customWidth="1"/>
    <col min="3335" max="3335" width="12.7109375" style="4" customWidth="1"/>
    <col min="3336" max="3336" width="15.7109375" style="4" customWidth="1"/>
    <col min="3337" max="3337" width="12.7109375" style="4" customWidth="1"/>
    <col min="3338" max="3338" width="15.7109375" style="4" customWidth="1"/>
    <col min="3339" max="3339" width="12.7109375" style="4" customWidth="1"/>
    <col min="3340" max="3346" width="15.7109375" style="4" customWidth="1"/>
    <col min="3347" max="3347" width="12.7109375" style="4" customWidth="1"/>
    <col min="3348" max="3348" width="15.7109375" style="4" customWidth="1"/>
    <col min="3349" max="3349" width="12.7109375" style="4" customWidth="1"/>
    <col min="3350" max="3350" width="15.7109375" style="4" customWidth="1"/>
    <col min="3351" max="3351" width="3.5703125" style="4" customWidth="1"/>
    <col min="3352" max="3352" width="15" style="4" customWidth="1"/>
    <col min="3353" max="3353" width="15.5703125" style="4" customWidth="1"/>
    <col min="3354" max="3586" width="9.140625" style="4"/>
    <col min="3587" max="3587" width="6.140625" style="4" customWidth="1"/>
    <col min="3588" max="3588" width="37.140625" style="4" customWidth="1"/>
    <col min="3589" max="3589" width="15.7109375" style="4" customWidth="1"/>
    <col min="3590" max="3590" width="10.7109375" style="4" customWidth="1"/>
    <col min="3591" max="3591" width="12.7109375" style="4" customWidth="1"/>
    <col min="3592" max="3592" width="15.7109375" style="4" customWidth="1"/>
    <col min="3593" max="3593" width="12.7109375" style="4" customWidth="1"/>
    <col min="3594" max="3594" width="15.7109375" style="4" customWidth="1"/>
    <col min="3595" max="3595" width="12.7109375" style="4" customWidth="1"/>
    <col min="3596" max="3602" width="15.7109375" style="4" customWidth="1"/>
    <col min="3603" max="3603" width="12.7109375" style="4" customWidth="1"/>
    <col min="3604" max="3604" width="15.7109375" style="4" customWidth="1"/>
    <col min="3605" max="3605" width="12.7109375" style="4" customWidth="1"/>
    <col min="3606" max="3606" width="15.7109375" style="4" customWidth="1"/>
    <col min="3607" max="3607" width="3.5703125" style="4" customWidth="1"/>
    <col min="3608" max="3608" width="15" style="4" customWidth="1"/>
    <col min="3609" max="3609" width="15.5703125" style="4" customWidth="1"/>
    <col min="3610" max="3842" width="9.140625" style="4"/>
    <col min="3843" max="3843" width="6.140625" style="4" customWidth="1"/>
    <col min="3844" max="3844" width="37.140625" style="4" customWidth="1"/>
    <col min="3845" max="3845" width="15.7109375" style="4" customWidth="1"/>
    <col min="3846" max="3846" width="10.7109375" style="4" customWidth="1"/>
    <col min="3847" max="3847" width="12.7109375" style="4" customWidth="1"/>
    <col min="3848" max="3848" width="15.7109375" style="4" customWidth="1"/>
    <col min="3849" max="3849" width="12.7109375" style="4" customWidth="1"/>
    <col min="3850" max="3850" width="15.7109375" style="4" customWidth="1"/>
    <col min="3851" max="3851" width="12.7109375" style="4" customWidth="1"/>
    <col min="3852" max="3858" width="15.7109375" style="4" customWidth="1"/>
    <col min="3859" max="3859" width="12.7109375" style="4" customWidth="1"/>
    <col min="3860" max="3860" width="15.7109375" style="4" customWidth="1"/>
    <col min="3861" max="3861" width="12.7109375" style="4" customWidth="1"/>
    <col min="3862" max="3862" width="15.7109375" style="4" customWidth="1"/>
    <col min="3863" max="3863" width="3.5703125" style="4" customWidth="1"/>
    <col min="3864" max="3864" width="15" style="4" customWidth="1"/>
    <col min="3865" max="3865" width="15.5703125" style="4" customWidth="1"/>
    <col min="3866" max="4098" width="9.140625" style="4"/>
    <col min="4099" max="4099" width="6.140625" style="4" customWidth="1"/>
    <col min="4100" max="4100" width="37.140625" style="4" customWidth="1"/>
    <col min="4101" max="4101" width="15.7109375" style="4" customWidth="1"/>
    <col min="4102" max="4102" width="10.7109375" style="4" customWidth="1"/>
    <col min="4103" max="4103" width="12.7109375" style="4" customWidth="1"/>
    <col min="4104" max="4104" width="15.7109375" style="4" customWidth="1"/>
    <col min="4105" max="4105" width="12.7109375" style="4" customWidth="1"/>
    <col min="4106" max="4106" width="15.7109375" style="4" customWidth="1"/>
    <col min="4107" max="4107" width="12.7109375" style="4" customWidth="1"/>
    <col min="4108" max="4114" width="15.7109375" style="4" customWidth="1"/>
    <col min="4115" max="4115" width="12.7109375" style="4" customWidth="1"/>
    <col min="4116" max="4116" width="15.7109375" style="4" customWidth="1"/>
    <col min="4117" max="4117" width="12.7109375" style="4" customWidth="1"/>
    <col min="4118" max="4118" width="15.7109375" style="4" customWidth="1"/>
    <col min="4119" max="4119" width="3.5703125" style="4" customWidth="1"/>
    <col min="4120" max="4120" width="15" style="4" customWidth="1"/>
    <col min="4121" max="4121" width="15.5703125" style="4" customWidth="1"/>
    <col min="4122" max="4354" width="9.140625" style="4"/>
    <col min="4355" max="4355" width="6.140625" style="4" customWidth="1"/>
    <col min="4356" max="4356" width="37.140625" style="4" customWidth="1"/>
    <col min="4357" max="4357" width="15.7109375" style="4" customWidth="1"/>
    <col min="4358" max="4358" width="10.7109375" style="4" customWidth="1"/>
    <col min="4359" max="4359" width="12.7109375" style="4" customWidth="1"/>
    <col min="4360" max="4360" width="15.7109375" style="4" customWidth="1"/>
    <col min="4361" max="4361" width="12.7109375" style="4" customWidth="1"/>
    <col min="4362" max="4362" width="15.7109375" style="4" customWidth="1"/>
    <col min="4363" max="4363" width="12.7109375" style="4" customWidth="1"/>
    <col min="4364" max="4370" width="15.7109375" style="4" customWidth="1"/>
    <col min="4371" max="4371" width="12.7109375" style="4" customWidth="1"/>
    <col min="4372" max="4372" width="15.7109375" style="4" customWidth="1"/>
    <col min="4373" max="4373" width="12.7109375" style="4" customWidth="1"/>
    <col min="4374" max="4374" width="15.7109375" style="4" customWidth="1"/>
    <col min="4375" max="4375" width="3.5703125" style="4" customWidth="1"/>
    <col min="4376" max="4376" width="15" style="4" customWidth="1"/>
    <col min="4377" max="4377" width="15.5703125" style="4" customWidth="1"/>
    <col min="4378" max="4610" width="9.140625" style="4"/>
    <col min="4611" max="4611" width="6.140625" style="4" customWidth="1"/>
    <col min="4612" max="4612" width="37.140625" style="4" customWidth="1"/>
    <col min="4613" max="4613" width="15.7109375" style="4" customWidth="1"/>
    <col min="4614" max="4614" width="10.7109375" style="4" customWidth="1"/>
    <col min="4615" max="4615" width="12.7109375" style="4" customWidth="1"/>
    <col min="4616" max="4616" width="15.7109375" style="4" customWidth="1"/>
    <col min="4617" max="4617" width="12.7109375" style="4" customWidth="1"/>
    <col min="4618" max="4618" width="15.7109375" style="4" customWidth="1"/>
    <col min="4619" max="4619" width="12.7109375" style="4" customWidth="1"/>
    <col min="4620" max="4626" width="15.7109375" style="4" customWidth="1"/>
    <col min="4627" max="4627" width="12.7109375" style="4" customWidth="1"/>
    <col min="4628" max="4628" width="15.7109375" style="4" customWidth="1"/>
    <col min="4629" max="4629" width="12.7109375" style="4" customWidth="1"/>
    <col min="4630" max="4630" width="15.7109375" style="4" customWidth="1"/>
    <col min="4631" max="4631" width="3.5703125" style="4" customWidth="1"/>
    <col min="4632" max="4632" width="15" style="4" customWidth="1"/>
    <col min="4633" max="4633" width="15.5703125" style="4" customWidth="1"/>
    <col min="4634" max="4866" width="9.140625" style="4"/>
    <col min="4867" max="4867" width="6.140625" style="4" customWidth="1"/>
    <col min="4868" max="4868" width="37.140625" style="4" customWidth="1"/>
    <col min="4869" max="4869" width="15.7109375" style="4" customWidth="1"/>
    <col min="4870" max="4870" width="10.7109375" style="4" customWidth="1"/>
    <col min="4871" max="4871" width="12.7109375" style="4" customWidth="1"/>
    <col min="4872" max="4872" width="15.7109375" style="4" customWidth="1"/>
    <col min="4873" max="4873" width="12.7109375" style="4" customWidth="1"/>
    <col min="4874" max="4874" width="15.7109375" style="4" customWidth="1"/>
    <col min="4875" max="4875" width="12.7109375" style="4" customWidth="1"/>
    <col min="4876" max="4882" width="15.7109375" style="4" customWidth="1"/>
    <col min="4883" max="4883" width="12.7109375" style="4" customWidth="1"/>
    <col min="4884" max="4884" width="15.7109375" style="4" customWidth="1"/>
    <col min="4885" max="4885" width="12.7109375" style="4" customWidth="1"/>
    <col min="4886" max="4886" width="15.7109375" style="4" customWidth="1"/>
    <col min="4887" max="4887" width="3.5703125" style="4" customWidth="1"/>
    <col min="4888" max="4888" width="15" style="4" customWidth="1"/>
    <col min="4889" max="4889" width="15.5703125" style="4" customWidth="1"/>
    <col min="4890" max="5122" width="9.140625" style="4"/>
    <col min="5123" max="5123" width="6.140625" style="4" customWidth="1"/>
    <col min="5124" max="5124" width="37.140625" style="4" customWidth="1"/>
    <col min="5125" max="5125" width="15.7109375" style="4" customWidth="1"/>
    <col min="5126" max="5126" width="10.7109375" style="4" customWidth="1"/>
    <col min="5127" max="5127" width="12.7109375" style="4" customWidth="1"/>
    <col min="5128" max="5128" width="15.7109375" style="4" customWidth="1"/>
    <col min="5129" max="5129" width="12.7109375" style="4" customWidth="1"/>
    <col min="5130" max="5130" width="15.7109375" style="4" customWidth="1"/>
    <col min="5131" max="5131" width="12.7109375" style="4" customWidth="1"/>
    <col min="5132" max="5138" width="15.7109375" style="4" customWidth="1"/>
    <col min="5139" max="5139" width="12.7109375" style="4" customWidth="1"/>
    <col min="5140" max="5140" width="15.7109375" style="4" customWidth="1"/>
    <col min="5141" max="5141" width="12.7109375" style="4" customWidth="1"/>
    <col min="5142" max="5142" width="15.7109375" style="4" customWidth="1"/>
    <col min="5143" max="5143" width="3.5703125" style="4" customWidth="1"/>
    <col min="5144" max="5144" width="15" style="4" customWidth="1"/>
    <col min="5145" max="5145" width="15.5703125" style="4" customWidth="1"/>
    <col min="5146" max="5378" width="9.140625" style="4"/>
    <col min="5379" max="5379" width="6.140625" style="4" customWidth="1"/>
    <col min="5380" max="5380" width="37.140625" style="4" customWidth="1"/>
    <col min="5381" max="5381" width="15.7109375" style="4" customWidth="1"/>
    <col min="5382" max="5382" width="10.7109375" style="4" customWidth="1"/>
    <col min="5383" max="5383" width="12.7109375" style="4" customWidth="1"/>
    <col min="5384" max="5384" width="15.7109375" style="4" customWidth="1"/>
    <col min="5385" max="5385" width="12.7109375" style="4" customWidth="1"/>
    <col min="5386" max="5386" width="15.7109375" style="4" customWidth="1"/>
    <col min="5387" max="5387" width="12.7109375" style="4" customWidth="1"/>
    <col min="5388" max="5394" width="15.7109375" style="4" customWidth="1"/>
    <col min="5395" max="5395" width="12.7109375" style="4" customWidth="1"/>
    <col min="5396" max="5396" width="15.7109375" style="4" customWidth="1"/>
    <col min="5397" max="5397" width="12.7109375" style="4" customWidth="1"/>
    <col min="5398" max="5398" width="15.7109375" style="4" customWidth="1"/>
    <col min="5399" max="5399" width="3.5703125" style="4" customWidth="1"/>
    <col min="5400" max="5400" width="15" style="4" customWidth="1"/>
    <col min="5401" max="5401" width="15.5703125" style="4" customWidth="1"/>
    <col min="5402" max="5634" width="9.140625" style="4"/>
    <col min="5635" max="5635" width="6.140625" style="4" customWidth="1"/>
    <col min="5636" max="5636" width="37.140625" style="4" customWidth="1"/>
    <col min="5637" max="5637" width="15.7109375" style="4" customWidth="1"/>
    <col min="5638" max="5638" width="10.7109375" style="4" customWidth="1"/>
    <col min="5639" max="5639" width="12.7109375" style="4" customWidth="1"/>
    <col min="5640" max="5640" width="15.7109375" style="4" customWidth="1"/>
    <col min="5641" max="5641" width="12.7109375" style="4" customWidth="1"/>
    <col min="5642" max="5642" width="15.7109375" style="4" customWidth="1"/>
    <col min="5643" max="5643" width="12.7109375" style="4" customWidth="1"/>
    <col min="5644" max="5650" width="15.7109375" style="4" customWidth="1"/>
    <col min="5651" max="5651" width="12.7109375" style="4" customWidth="1"/>
    <col min="5652" max="5652" width="15.7109375" style="4" customWidth="1"/>
    <col min="5653" max="5653" width="12.7109375" style="4" customWidth="1"/>
    <col min="5654" max="5654" width="15.7109375" style="4" customWidth="1"/>
    <col min="5655" max="5655" width="3.5703125" style="4" customWidth="1"/>
    <col min="5656" max="5656" width="15" style="4" customWidth="1"/>
    <col min="5657" max="5657" width="15.5703125" style="4" customWidth="1"/>
    <col min="5658" max="5890" width="9.140625" style="4"/>
    <col min="5891" max="5891" width="6.140625" style="4" customWidth="1"/>
    <col min="5892" max="5892" width="37.140625" style="4" customWidth="1"/>
    <col min="5893" max="5893" width="15.7109375" style="4" customWidth="1"/>
    <col min="5894" max="5894" width="10.7109375" style="4" customWidth="1"/>
    <col min="5895" max="5895" width="12.7109375" style="4" customWidth="1"/>
    <col min="5896" max="5896" width="15.7109375" style="4" customWidth="1"/>
    <col min="5897" max="5897" width="12.7109375" style="4" customWidth="1"/>
    <col min="5898" max="5898" width="15.7109375" style="4" customWidth="1"/>
    <col min="5899" max="5899" width="12.7109375" style="4" customWidth="1"/>
    <col min="5900" max="5906" width="15.7109375" style="4" customWidth="1"/>
    <col min="5907" max="5907" width="12.7109375" style="4" customWidth="1"/>
    <col min="5908" max="5908" width="15.7109375" style="4" customWidth="1"/>
    <col min="5909" max="5909" width="12.7109375" style="4" customWidth="1"/>
    <col min="5910" max="5910" width="15.7109375" style="4" customWidth="1"/>
    <col min="5911" max="5911" width="3.5703125" style="4" customWidth="1"/>
    <col min="5912" max="5912" width="15" style="4" customWidth="1"/>
    <col min="5913" max="5913" width="15.5703125" style="4" customWidth="1"/>
    <col min="5914" max="6146" width="9.140625" style="4"/>
    <col min="6147" max="6147" width="6.140625" style="4" customWidth="1"/>
    <col min="6148" max="6148" width="37.140625" style="4" customWidth="1"/>
    <col min="6149" max="6149" width="15.7109375" style="4" customWidth="1"/>
    <col min="6150" max="6150" width="10.7109375" style="4" customWidth="1"/>
    <col min="6151" max="6151" width="12.7109375" style="4" customWidth="1"/>
    <col min="6152" max="6152" width="15.7109375" style="4" customWidth="1"/>
    <col min="6153" max="6153" width="12.7109375" style="4" customWidth="1"/>
    <col min="6154" max="6154" width="15.7109375" style="4" customWidth="1"/>
    <col min="6155" max="6155" width="12.7109375" style="4" customWidth="1"/>
    <col min="6156" max="6162" width="15.7109375" style="4" customWidth="1"/>
    <col min="6163" max="6163" width="12.7109375" style="4" customWidth="1"/>
    <col min="6164" max="6164" width="15.7109375" style="4" customWidth="1"/>
    <col min="6165" max="6165" width="12.7109375" style="4" customWidth="1"/>
    <col min="6166" max="6166" width="15.7109375" style="4" customWidth="1"/>
    <col min="6167" max="6167" width="3.5703125" style="4" customWidth="1"/>
    <col min="6168" max="6168" width="15" style="4" customWidth="1"/>
    <col min="6169" max="6169" width="15.5703125" style="4" customWidth="1"/>
    <col min="6170" max="6402" width="9.140625" style="4"/>
    <col min="6403" max="6403" width="6.140625" style="4" customWidth="1"/>
    <col min="6404" max="6404" width="37.140625" style="4" customWidth="1"/>
    <col min="6405" max="6405" width="15.7109375" style="4" customWidth="1"/>
    <col min="6406" max="6406" width="10.7109375" style="4" customWidth="1"/>
    <col min="6407" max="6407" width="12.7109375" style="4" customWidth="1"/>
    <col min="6408" max="6408" width="15.7109375" style="4" customWidth="1"/>
    <col min="6409" max="6409" width="12.7109375" style="4" customWidth="1"/>
    <col min="6410" max="6410" width="15.7109375" style="4" customWidth="1"/>
    <col min="6411" max="6411" width="12.7109375" style="4" customWidth="1"/>
    <col min="6412" max="6418" width="15.7109375" style="4" customWidth="1"/>
    <col min="6419" max="6419" width="12.7109375" style="4" customWidth="1"/>
    <col min="6420" max="6420" width="15.7109375" style="4" customWidth="1"/>
    <col min="6421" max="6421" width="12.7109375" style="4" customWidth="1"/>
    <col min="6422" max="6422" width="15.7109375" style="4" customWidth="1"/>
    <col min="6423" max="6423" width="3.5703125" style="4" customWidth="1"/>
    <col min="6424" max="6424" width="15" style="4" customWidth="1"/>
    <col min="6425" max="6425" width="15.5703125" style="4" customWidth="1"/>
    <col min="6426" max="6658" width="9.140625" style="4"/>
    <col min="6659" max="6659" width="6.140625" style="4" customWidth="1"/>
    <col min="6660" max="6660" width="37.140625" style="4" customWidth="1"/>
    <col min="6661" max="6661" width="15.7109375" style="4" customWidth="1"/>
    <col min="6662" max="6662" width="10.7109375" style="4" customWidth="1"/>
    <col min="6663" max="6663" width="12.7109375" style="4" customWidth="1"/>
    <col min="6664" max="6664" width="15.7109375" style="4" customWidth="1"/>
    <col min="6665" max="6665" width="12.7109375" style="4" customWidth="1"/>
    <col min="6666" max="6666" width="15.7109375" style="4" customWidth="1"/>
    <col min="6667" max="6667" width="12.7109375" style="4" customWidth="1"/>
    <col min="6668" max="6674" width="15.7109375" style="4" customWidth="1"/>
    <col min="6675" max="6675" width="12.7109375" style="4" customWidth="1"/>
    <col min="6676" max="6676" width="15.7109375" style="4" customWidth="1"/>
    <col min="6677" max="6677" width="12.7109375" style="4" customWidth="1"/>
    <col min="6678" max="6678" width="15.7109375" style="4" customWidth="1"/>
    <col min="6679" max="6679" width="3.5703125" style="4" customWidth="1"/>
    <col min="6680" max="6680" width="15" style="4" customWidth="1"/>
    <col min="6681" max="6681" width="15.5703125" style="4" customWidth="1"/>
    <col min="6682" max="6914" width="9.140625" style="4"/>
    <col min="6915" max="6915" width="6.140625" style="4" customWidth="1"/>
    <col min="6916" max="6916" width="37.140625" style="4" customWidth="1"/>
    <col min="6917" max="6917" width="15.7109375" style="4" customWidth="1"/>
    <col min="6918" max="6918" width="10.7109375" style="4" customWidth="1"/>
    <col min="6919" max="6919" width="12.7109375" style="4" customWidth="1"/>
    <col min="6920" max="6920" width="15.7109375" style="4" customWidth="1"/>
    <col min="6921" max="6921" width="12.7109375" style="4" customWidth="1"/>
    <col min="6922" max="6922" width="15.7109375" style="4" customWidth="1"/>
    <col min="6923" max="6923" width="12.7109375" style="4" customWidth="1"/>
    <col min="6924" max="6930" width="15.7109375" style="4" customWidth="1"/>
    <col min="6931" max="6931" width="12.7109375" style="4" customWidth="1"/>
    <col min="6932" max="6932" width="15.7109375" style="4" customWidth="1"/>
    <col min="6933" max="6933" width="12.7109375" style="4" customWidth="1"/>
    <col min="6934" max="6934" width="15.7109375" style="4" customWidth="1"/>
    <col min="6935" max="6935" width="3.5703125" style="4" customWidth="1"/>
    <col min="6936" max="6936" width="15" style="4" customWidth="1"/>
    <col min="6937" max="6937" width="15.5703125" style="4" customWidth="1"/>
    <col min="6938" max="7170" width="9.140625" style="4"/>
    <col min="7171" max="7171" width="6.140625" style="4" customWidth="1"/>
    <col min="7172" max="7172" width="37.140625" style="4" customWidth="1"/>
    <col min="7173" max="7173" width="15.7109375" style="4" customWidth="1"/>
    <col min="7174" max="7174" width="10.7109375" style="4" customWidth="1"/>
    <col min="7175" max="7175" width="12.7109375" style="4" customWidth="1"/>
    <col min="7176" max="7176" width="15.7109375" style="4" customWidth="1"/>
    <col min="7177" max="7177" width="12.7109375" style="4" customWidth="1"/>
    <col min="7178" max="7178" width="15.7109375" style="4" customWidth="1"/>
    <col min="7179" max="7179" width="12.7109375" style="4" customWidth="1"/>
    <col min="7180" max="7186" width="15.7109375" style="4" customWidth="1"/>
    <col min="7187" max="7187" width="12.7109375" style="4" customWidth="1"/>
    <col min="7188" max="7188" width="15.7109375" style="4" customWidth="1"/>
    <col min="7189" max="7189" width="12.7109375" style="4" customWidth="1"/>
    <col min="7190" max="7190" width="15.7109375" style="4" customWidth="1"/>
    <col min="7191" max="7191" width="3.5703125" style="4" customWidth="1"/>
    <col min="7192" max="7192" width="15" style="4" customWidth="1"/>
    <col min="7193" max="7193" width="15.5703125" style="4" customWidth="1"/>
    <col min="7194" max="7426" width="9.140625" style="4"/>
    <col min="7427" max="7427" width="6.140625" style="4" customWidth="1"/>
    <col min="7428" max="7428" width="37.140625" style="4" customWidth="1"/>
    <col min="7429" max="7429" width="15.7109375" style="4" customWidth="1"/>
    <col min="7430" max="7430" width="10.7109375" style="4" customWidth="1"/>
    <col min="7431" max="7431" width="12.7109375" style="4" customWidth="1"/>
    <col min="7432" max="7432" width="15.7109375" style="4" customWidth="1"/>
    <col min="7433" max="7433" width="12.7109375" style="4" customWidth="1"/>
    <col min="7434" max="7434" width="15.7109375" style="4" customWidth="1"/>
    <col min="7435" max="7435" width="12.7109375" style="4" customWidth="1"/>
    <col min="7436" max="7442" width="15.7109375" style="4" customWidth="1"/>
    <col min="7443" max="7443" width="12.7109375" style="4" customWidth="1"/>
    <col min="7444" max="7444" width="15.7109375" style="4" customWidth="1"/>
    <col min="7445" max="7445" width="12.7109375" style="4" customWidth="1"/>
    <col min="7446" max="7446" width="15.7109375" style="4" customWidth="1"/>
    <col min="7447" max="7447" width="3.5703125" style="4" customWidth="1"/>
    <col min="7448" max="7448" width="15" style="4" customWidth="1"/>
    <col min="7449" max="7449" width="15.5703125" style="4" customWidth="1"/>
    <col min="7450" max="7682" width="9.140625" style="4"/>
    <col min="7683" max="7683" width="6.140625" style="4" customWidth="1"/>
    <col min="7684" max="7684" width="37.140625" style="4" customWidth="1"/>
    <col min="7685" max="7685" width="15.7109375" style="4" customWidth="1"/>
    <col min="7686" max="7686" width="10.7109375" style="4" customWidth="1"/>
    <col min="7687" max="7687" width="12.7109375" style="4" customWidth="1"/>
    <col min="7688" max="7688" width="15.7109375" style="4" customWidth="1"/>
    <col min="7689" max="7689" width="12.7109375" style="4" customWidth="1"/>
    <col min="7690" max="7690" width="15.7109375" style="4" customWidth="1"/>
    <col min="7691" max="7691" width="12.7109375" style="4" customWidth="1"/>
    <col min="7692" max="7698" width="15.7109375" style="4" customWidth="1"/>
    <col min="7699" max="7699" width="12.7109375" style="4" customWidth="1"/>
    <col min="7700" max="7700" width="15.7109375" style="4" customWidth="1"/>
    <col min="7701" max="7701" width="12.7109375" style="4" customWidth="1"/>
    <col min="7702" max="7702" width="15.7109375" style="4" customWidth="1"/>
    <col min="7703" max="7703" width="3.5703125" style="4" customWidth="1"/>
    <col min="7704" max="7704" width="15" style="4" customWidth="1"/>
    <col min="7705" max="7705" width="15.5703125" style="4" customWidth="1"/>
    <col min="7706" max="7938" width="9.140625" style="4"/>
    <col min="7939" max="7939" width="6.140625" style="4" customWidth="1"/>
    <col min="7940" max="7940" width="37.140625" style="4" customWidth="1"/>
    <col min="7941" max="7941" width="15.7109375" style="4" customWidth="1"/>
    <col min="7942" max="7942" width="10.7109375" style="4" customWidth="1"/>
    <col min="7943" max="7943" width="12.7109375" style="4" customWidth="1"/>
    <col min="7944" max="7944" width="15.7109375" style="4" customWidth="1"/>
    <col min="7945" max="7945" width="12.7109375" style="4" customWidth="1"/>
    <col min="7946" max="7946" width="15.7109375" style="4" customWidth="1"/>
    <col min="7947" max="7947" width="12.7109375" style="4" customWidth="1"/>
    <col min="7948" max="7954" width="15.7109375" style="4" customWidth="1"/>
    <col min="7955" max="7955" width="12.7109375" style="4" customWidth="1"/>
    <col min="7956" max="7956" width="15.7109375" style="4" customWidth="1"/>
    <col min="7957" max="7957" width="12.7109375" style="4" customWidth="1"/>
    <col min="7958" max="7958" width="15.7109375" style="4" customWidth="1"/>
    <col min="7959" max="7959" width="3.5703125" style="4" customWidth="1"/>
    <col min="7960" max="7960" width="15" style="4" customWidth="1"/>
    <col min="7961" max="7961" width="15.5703125" style="4" customWidth="1"/>
    <col min="7962" max="8194" width="9.140625" style="4"/>
    <col min="8195" max="8195" width="6.140625" style="4" customWidth="1"/>
    <col min="8196" max="8196" width="37.140625" style="4" customWidth="1"/>
    <col min="8197" max="8197" width="15.7109375" style="4" customWidth="1"/>
    <col min="8198" max="8198" width="10.7109375" style="4" customWidth="1"/>
    <col min="8199" max="8199" width="12.7109375" style="4" customWidth="1"/>
    <col min="8200" max="8200" width="15.7109375" style="4" customWidth="1"/>
    <col min="8201" max="8201" width="12.7109375" style="4" customWidth="1"/>
    <col min="8202" max="8202" width="15.7109375" style="4" customWidth="1"/>
    <col min="8203" max="8203" width="12.7109375" style="4" customWidth="1"/>
    <col min="8204" max="8210" width="15.7109375" style="4" customWidth="1"/>
    <col min="8211" max="8211" width="12.7109375" style="4" customWidth="1"/>
    <col min="8212" max="8212" width="15.7109375" style="4" customWidth="1"/>
    <col min="8213" max="8213" width="12.7109375" style="4" customWidth="1"/>
    <col min="8214" max="8214" width="15.7109375" style="4" customWidth="1"/>
    <col min="8215" max="8215" width="3.5703125" style="4" customWidth="1"/>
    <col min="8216" max="8216" width="15" style="4" customWidth="1"/>
    <col min="8217" max="8217" width="15.5703125" style="4" customWidth="1"/>
    <col min="8218" max="8450" width="9.140625" style="4"/>
    <col min="8451" max="8451" width="6.140625" style="4" customWidth="1"/>
    <col min="8452" max="8452" width="37.140625" style="4" customWidth="1"/>
    <col min="8453" max="8453" width="15.7109375" style="4" customWidth="1"/>
    <col min="8454" max="8454" width="10.7109375" style="4" customWidth="1"/>
    <col min="8455" max="8455" width="12.7109375" style="4" customWidth="1"/>
    <col min="8456" max="8456" width="15.7109375" style="4" customWidth="1"/>
    <col min="8457" max="8457" width="12.7109375" style="4" customWidth="1"/>
    <col min="8458" max="8458" width="15.7109375" style="4" customWidth="1"/>
    <col min="8459" max="8459" width="12.7109375" style="4" customWidth="1"/>
    <col min="8460" max="8466" width="15.7109375" style="4" customWidth="1"/>
    <col min="8467" max="8467" width="12.7109375" style="4" customWidth="1"/>
    <col min="8468" max="8468" width="15.7109375" style="4" customWidth="1"/>
    <col min="8469" max="8469" width="12.7109375" style="4" customWidth="1"/>
    <col min="8470" max="8470" width="15.7109375" style="4" customWidth="1"/>
    <col min="8471" max="8471" width="3.5703125" style="4" customWidth="1"/>
    <col min="8472" max="8472" width="15" style="4" customWidth="1"/>
    <col min="8473" max="8473" width="15.5703125" style="4" customWidth="1"/>
    <col min="8474" max="8706" width="9.140625" style="4"/>
    <col min="8707" max="8707" width="6.140625" style="4" customWidth="1"/>
    <col min="8708" max="8708" width="37.140625" style="4" customWidth="1"/>
    <col min="8709" max="8709" width="15.7109375" style="4" customWidth="1"/>
    <col min="8710" max="8710" width="10.7109375" style="4" customWidth="1"/>
    <col min="8711" max="8711" width="12.7109375" style="4" customWidth="1"/>
    <col min="8712" max="8712" width="15.7109375" style="4" customWidth="1"/>
    <col min="8713" max="8713" width="12.7109375" style="4" customWidth="1"/>
    <col min="8714" max="8714" width="15.7109375" style="4" customWidth="1"/>
    <col min="8715" max="8715" width="12.7109375" style="4" customWidth="1"/>
    <col min="8716" max="8722" width="15.7109375" style="4" customWidth="1"/>
    <col min="8723" max="8723" width="12.7109375" style="4" customWidth="1"/>
    <col min="8724" max="8724" width="15.7109375" style="4" customWidth="1"/>
    <col min="8725" max="8725" width="12.7109375" style="4" customWidth="1"/>
    <col min="8726" max="8726" width="15.7109375" style="4" customWidth="1"/>
    <col min="8727" max="8727" width="3.5703125" style="4" customWidth="1"/>
    <col min="8728" max="8728" width="15" style="4" customWidth="1"/>
    <col min="8729" max="8729" width="15.5703125" style="4" customWidth="1"/>
    <col min="8730" max="8962" width="9.140625" style="4"/>
    <col min="8963" max="8963" width="6.140625" style="4" customWidth="1"/>
    <col min="8964" max="8964" width="37.140625" style="4" customWidth="1"/>
    <col min="8965" max="8965" width="15.7109375" style="4" customWidth="1"/>
    <col min="8966" max="8966" width="10.7109375" style="4" customWidth="1"/>
    <col min="8967" max="8967" width="12.7109375" style="4" customWidth="1"/>
    <col min="8968" max="8968" width="15.7109375" style="4" customWidth="1"/>
    <col min="8969" max="8969" width="12.7109375" style="4" customWidth="1"/>
    <col min="8970" max="8970" width="15.7109375" style="4" customWidth="1"/>
    <col min="8971" max="8971" width="12.7109375" style="4" customWidth="1"/>
    <col min="8972" max="8978" width="15.7109375" style="4" customWidth="1"/>
    <col min="8979" max="8979" width="12.7109375" style="4" customWidth="1"/>
    <col min="8980" max="8980" width="15.7109375" style="4" customWidth="1"/>
    <col min="8981" max="8981" width="12.7109375" style="4" customWidth="1"/>
    <col min="8982" max="8982" width="15.7109375" style="4" customWidth="1"/>
    <col min="8983" max="8983" width="3.5703125" style="4" customWidth="1"/>
    <col min="8984" max="8984" width="15" style="4" customWidth="1"/>
    <col min="8985" max="8985" width="15.5703125" style="4" customWidth="1"/>
    <col min="8986" max="9218" width="9.140625" style="4"/>
    <col min="9219" max="9219" width="6.140625" style="4" customWidth="1"/>
    <col min="9220" max="9220" width="37.140625" style="4" customWidth="1"/>
    <col min="9221" max="9221" width="15.7109375" style="4" customWidth="1"/>
    <col min="9222" max="9222" width="10.7109375" style="4" customWidth="1"/>
    <col min="9223" max="9223" width="12.7109375" style="4" customWidth="1"/>
    <col min="9224" max="9224" width="15.7109375" style="4" customWidth="1"/>
    <col min="9225" max="9225" width="12.7109375" style="4" customWidth="1"/>
    <col min="9226" max="9226" width="15.7109375" style="4" customWidth="1"/>
    <col min="9227" max="9227" width="12.7109375" style="4" customWidth="1"/>
    <col min="9228" max="9234" width="15.7109375" style="4" customWidth="1"/>
    <col min="9235" max="9235" width="12.7109375" style="4" customWidth="1"/>
    <col min="9236" max="9236" width="15.7109375" style="4" customWidth="1"/>
    <col min="9237" max="9237" width="12.7109375" style="4" customWidth="1"/>
    <col min="9238" max="9238" width="15.7109375" style="4" customWidth="1"/>
    <col min="9239" max="9239" width="3.5703125" style="4" customWidth="1"/>
    <col min="9240" max="9240" width="15" style="4" customWidth="1"/>
    <col min="9241" max="9241" width="15.5703125" style="4" customWidth="1"/>
    <col min="9242" max="9474" width="9.140625" style="4"/>
    <col min="9475" max="9475" width="6.140625" style="4" customWidth="1"/>
    <col min="9476" max="9476" width="37.140625" style="4" customWidth="1"/>
    <col min="9477" max="9477" width="15.7109375" style="4" customWidth="1"/>
    <col min="9478" max="9478" width="10.7109375" style="4" customWidth="1"/>
    <col min="9479" max="9479" width="12.7109375" style="4" customWidth="1"/>
    <col min="9480" max="9480" width="15.7109375" style="4" customWidth="1"/>
    <col min="9481" max="9481" width="12.7109375" style="4" customWidth="1"/>
    <col min="9482" max="9482" width="15.7109375" style="4" customWidth="1"/>
    <col min="9483" max="9483" width="12.7109375" style="4" customWidth="1"/>
    <col min="9484" max="9490" width="15.7109375" style="4" customWidth="1"/>
    <col min="9491" max="9491" width="12.7109375" style="4" customWidth="1"/>
    <col min="9492" max="9492" width="15.7109375" style="4" customWidth="1"/>
    <col min="9493" max="9493" width="12.7109375" style="4" customWidth="1"/>
    <col min="9494" max="9494" width="15.7109375" style="4" customWidth="1"/>
    <col min="9495" max="9495" width="3.5703125" style="4" customWidth="1"/>
    <col min="9496" max="9496" width="15" style="4" customWidth="1"/>
    <col min="9497" max="9497" width="15.5703125" style="4" customWidth="1"/>
    <col min="9498" max="9730" width="9.140625" style="4"/>
    <col min="9731" max="9731" width="6.140625" style="4" customWidth="1"/>
    <col min="9732" max="9732" width="37.140625" style="4" customWidth="1"/>
    <col min="9733" max="9733" width="15.7109375" style="4" customWidth="1"/>
    <col min="9734" max="9734" width="10.7109375" style="4" customWidth="1"/>
    <col min="9735" max="9735" width="12.7109375" style="4" customWidth="1"/>
    <col min="9736" max="9736" width="15.7109375" style="4" customWidth="1"/>
    <col min="9737" max="9737" width="12.7109375" style="4" customWidth="1"/>
    <col min="9738" max="9738" width="15.7109375" style="4" customWidth="1"/>
    <col min="9739" max="9739" width="12.7109375" style="4" customWidth="1"/>
    <col min="9740" max="9746" width="15.7109375" style="4" customWidth="1"/>
    <col min="9747" max="9747" width="12.7109375" style="4" customWidth="1"/>
    <col min="9748" max="9748" width="15.7109375" style="4" customWidth="1"/>
    <col min="9749" max="9749" width="12.7109375" style="4" customWidth="1"/>
    <col min="9750" max="9750" width="15.7109375" style="4" customWidth="1"/>
    <col min="9751" max="9751" width="3.5703125" style="4" customWidth="1"/>
    <col min="9752" max="9752" width="15" style="4" customWidth="1"/>
    <col min="9753" max="9753" width="15.5703125" style="4" customWidth="1"/>
    <col min="9754" max="9986" width="9.140625" style="4"/>
    <col min="9987" max="9987" width="6.140625" style="4" customWidth="1"/>
    <col min="9988" max="9988" width="37.140625" style="4" customWidth="1"/>
    <col min="9989" max="9989" width="15.7109375" style="4" customWidth="1"/>
    <col min="9990" max="9990" width="10.7109375" style="4" customWidth="1"/>
    <col min="9991" max="9991" width="12.7109375" style="4" customWidth="1"/>
    <col min="9992" max="9992" width="15.7109375" style="4" customWidth="1"/>
    <col min="9993" max="9993" width="12.7109375" style="4" customWidth="1"/>
    <col min="9994" max="9994" width="15.7109375" style="4" customWidth="1"/>
    <col min="9995" max="9995" width="12.7109375" style="4" customWidth="1"/>
    <col min="9996" max="10002" width="15.7109375" style="4" customWidth="1"/>
    <col min="10003" max="10003" width="12.7109375" style="4" customWidth="1"/>
    <col min="10004" max="10004" width="15.7109375" style="4" customWidth="1"/>
    <col min="10005" max="10005" width="12.7109375" style="4" customWidth="1"/>
    <col min="10006" max="10006" width="15.7109375" style="4" customWidth="1"/>
    <col min="10007" max="10007" width="3.5703125" style="4" customWidth="1"/>
    <col min="10008" max="10008" width="15" style="4" customWidth="1"/>
    <col min="10009" max="10009" width="15.5703125" style="4" customWidth="1"/>
    <col min="10010" max="10242" width="9.140625" style="4"/>
    <col min="10243" max="10243" width="6.140625" style="4" customWidth="1"/>
    <col min="10244" max="10244" width="37.140625" style="4" customWidth="1"/>
    <col min="10245" max="10245" width="15.7109375" style="4" customWidth="1"/>
    <col min="10246" max="10246" width="10.7109375" style="4" customWidth="1"/>
    <col min="10247" max="10247" width="12.7109375" style="4" customWidth="1"/>
    <col min="10248" max="10248" width="15.7109375" style="4" customWidth="1"/>
    <col min="10249" max="10249" width="12.7109375" style="4" customWidth="1"/>
    <col min="10250" max="10250" width="15.7109375" style="4" customWidth="1"/>
    <col min="10251" max="10251" width="12.7109375" style="4" customWidth="1"/>
    <col min="10252" max="10258" width="15.7109375" style="4" customWidth="1"/>
    <col min="10259" max="10259" width="12.7109375" style="4" customWidth="1"/>
    <col min="10260" max="10260" width="15.7109375" style="4" customWidth="1"/>
    <col min="10261" max="10261" width="12.7109375" style="4" customWidth="1"/>
    <col min="10262" max="10262" width="15.7109375" style="4" customWidth="1"/>
    <col min="10263" max="10263" width="3.5703125" style="4" customWidth="1"/>
    <col min="10264" max="10264" width="15" style="4" customWidth="1"/>
    <col min="10265" max="10265" width="15.5703125" style="4" customWidth="1"/>
    <col min="10266" max="10498" width="9.140625" style="4"/>
    <col min="10499" max="10499" width="6.140625" style="4" customWidth="1"/>
    <col min="10500" max="10500" width="37.140625" style="4" customWidth="1"/>
    <col min="10501" max="10501" width="15.7109375" style="4" customWidth="1"/>
    <col min="10502" max="10502" width="10.7109375" style="4" customWidth="1"/>
    <col min="10503" max="10503" width="12.7109375" style="4" customWidth="1"/>
    <col min="10504" max="10504" width="15.7109375" style="4" customWidth="1"/>
    <col min="10505" max="10505" width="12.7109375" style="4" customWidth="1"/>
    <col min="10506" max="10506" width="15.7109375" style="4" customWidth="1"/>
    <col min="10507" max="10507" width="12.7109375" style="4" customWidth="1"/>
    <col min="10508" max="10514" width="15.7109375" style="4" customWidth="1"/>
    <col min="10515" max="10515" width="12.7109375" style="4" customWidth="1"/>
    <col min="10516" max="10516" width="15.7109375" style="4" customWidth="1"/>
    <col min="10517" max="10517" width="12.7109375" style="4" customWidth="1"/>
    <col min="10518" max="10518" width="15.7109375" style="4" customWidth="1"/>
    <col min="10519" max="10519" width="3.5703125" style="4" customWidth="1"/>
    <col min="10520" max="10520" width="15" style="4" customWidth="1"/>
    <col min="10521" max="10521" width="15.5703125" style="4" customWidth="1"/>
    <col min="10522" max="10754" width="9.140625" style="4"/>
    <col min="10755" max="10755" width="6.140625" style="4" customWidth="1"/>
    <col min="10756" max="10756" width="37.140625" style="4" customWidth="1"/>
    <col min="10757" max="10757" width="15.7109375" style="4" customWidth="1"/>
    <col min="10758" max="10758" width="10.7109375" style="4" customWidth="1"/>
    <col min="10759" max="10759" width="12.7109375" style="4" customWidth="1"/>
    <col min="10760" max="10760" width="15.7109375" style="4" customWidth="1"/>
    <col min="10761" max="10761" width="12.7109375" style="4" customWidth="1"/>
    <col min="10762" max="10762" width="15.7109375" style="4" customWidth="1"/>
    <col min="10763" max="10763" width="12.7109375" style="4" customWidth="1"/>
    <col min="10764" max="10770" width="15.7109375" style="4" customWidth="1"/>
    <col min="10771" max="10771" width="12.7109375" style="4" customWidth="1"/>
    <col min="10772" max="10772" width="15.7109375" style="4" customWidth="1"/>
    <col min="10773" max="10773" width="12.7109375" style="4" customWidth="1"/>
    <col min="10774" max="10774" width="15.7109375" style="4" customWidth="1"/>
    <col min="10775" max="10775" width="3.5703125" style="4" customWidth="1"/>
    <col min="10776" max="10776" width="15" style="4" customWidth="1"/>
    <col min="10777" max="10777" width="15.5703125" style="4" customWidth="1"/>
    <col min="10778" max="11010" width="9.140625" style="4"/>
    <col min="11011" max="11011" width="6.140625" style="4" customWidth="1"/>
    <col min="11012" max="11012" width="37.140625" style="4" customWidth="1"/>
    <col min="11013" max="11013" width="15.7109375" style="4" customWidth="1"/>
    <col min="11014" max="11014" width="10.7109375" style="4" customWidth="1"/>
    <col min="11015" max="11015" width="12.7109375" style="4" customWidth="1"/>
    <col min="11016" max="11016" width="15.7109375" style="4" customWidth="1"/>
    <col min="11017" max="11017" width="12.7109375" style="4" customWidth="1"/>
    <col min="11018" max="11018" width="15.7109375" style="4" customWidth="1"/>
    <col min="11019" max="11019" width="12.7109375" style="4" customWidth="1"/>
    <col min="11020" max="11026" width="15.7109375" style="4" customWidth="1"/>
    <col min="11027" max="11027" width="12.7109375" style="4" customWidth="1"/>
    <col min="11028" max="11028" width="15.7109375" style="4" customWidth="1"/>
    <col min="11029" max="11029" width="12.7109375" style="4" customWidth="1"/>
    <col min="11030" max="11030" width="15.7109375" style="4" customWidth="1"/>
    <col min="11031" max="11031" width="3.5703125" style="4" customWidth="1"/>
    <col min="11032" max="11032" width="15" style="4" customWidth="1"/>
    <col min="11033" max="11033" width="15.5703125" style="4" customWidth="1"/>
    <col min="11034" max="11266" width="9.140625" style="4"/>
    <col min="11267" max="11267" width="6.140625" style="4" customWidth="1"/>
    <col min="11268" max="11268" width="37.140625" style="4" customWidth="1"/>
    <col min="11269" max="11269" width="15.7109375" style="4" customWidth="1"/>
    <col min="11270" max="11270" width="10.7109375" style="4" customWidth="1"/>
    <col min="11271" max="11271" width="12.7109375" style="4" customWidth="1"/>
    <col min="11272" max="11272" width="15.7109375" style="4" customWidth="1"/>
    <col min="11273" max="11273" width="12.7109375" style="4" customWidth="1"/>
    <col min="11274" max="11274" width="15.7109375" style="4" customWidth="1"/>
    <col min="11275" max="11275" width="12.7109375" style="4" customWidth="1"/>
    <col min="11276" max="11282" width="15.7109375" style="4" customWidth="1"/>
    <col min="11283" max="11283" width="12.7109375" style="4" customWidth="1"/>
    <col min="11284" max="11284" width="15.7109375" style="4" customWidth="1"/>
    <col min="11285" max="11285" width="12.7109375" style="4" customWidth="1"/>
    <col min="11286" max="11286" width="15.7109375" style="4" customWidth="1"/>
    <col min="11287" max="11287" width="3.5703125" style="4" customWidth="1"/>
    <col min="11288" max="11288" width="15" style="4" customWidth="1"/>
    <col min="11289" max="11289" width="15.5703125" style="4" customWidth="1"/>
    <col min="11290" max="11522" width="9.140625" style="4"/>
    <col min="11523" max="11523" width="6.140625" style="4" customWidth="1"/>
    <col min="11524" max="11524" width="37.140625" style="4" customWidth="1"/>
    <col min="11525" max="11525" width="15.7109375" style="4" customWidth="1"/>
    <col min="11526" max="11526" width="10.7109375" style="4" customWidth="1"/>
    <col min="11527" max="11527" width="12.7109375" style="4" customWidth="1"/>
    <col min="11528" max="11528" width="15.7109375" style="4" customWidth="1"/>
    <col min="11529" max="11529" width="12.7109375" style="4" customWidth="1"/>
    <col min="11530" max="11530" width="15.7109375" style="4" customWidth="1"/>
    <col min="11531" max="11531" width="12.7109375" style="4" customWidth="1"/>
    <col min="11532" max="11538" width="15.7109375" style="4" customWidth="1"/>
    <col min="11539" max="11539" width="12.7109375" style="4" customWidth="1"/>
    <col min="11540" max="11540" width="15.7109375" style="4" customWidth="1"/>
    <col min="11541" max="11541" width="12.7109375" style="4" customWidth="1"/>
    <col min="11542" max="11542" width="15.7109375" style="4" customWidth="1"/>
    <col min="11543" max="11543" width="3.5703125" style="4" customWidth="1"/>
    <col min="11544" max="11544" width="15" style="4" customWidth="1"/>
    <col min="11545" max="11545" width="15.5703125" style="4" customWidth="1"/>
    <col min="11546" max="11778" width="9.140625" style="4"/>
    <col min="11779" max="11779" width="6.140625" style="4" customWidth="1"/>
    <col min="11780" max="11780" width="37.140625" style="4" customWidth="1"/>
    <col min="11781" max="11781" width="15.7109375" style="4" customWidth="1"/>
    <col min="11782" max="11782" width="10.7109375" style="4" customWidth="1"/>
    <col min="11783" max="11783" width="12.7109375" style="4" customWidth="1"/>
    <col min="11784" max="11784" width="15.7109375" style="4" customWidth="1"/>
    <col min="11785" max="11785" width="12.7109375" style="4" customWidth="1"/>
    <col min="11786" max="11786" width="15.7109375" style="4" customWidth="1"/>
    <col min="11787" max="11787" width="12.7109375" style="4" customWidth="1"/>
    <col min="11788" max="11794" width="15.7109375" style="4" customWidth="1"/>
    <col min="11795" max="11795" width="12.7109375" style="4" customWidth="1"/>
    <col min="11796" max="11796" width="15.7109375" style="4" customWidth="1"/>
    <col min="11797" max="11797" width="12.7109375" style="4" customWidth="1"/>
    <col min="11798" max="11798" width="15.7109375" style="4" customWidth="1"/>
    <col min="11799" max="11799" width="3.5703125" style="4" customWidth="1"/>
    <col min="11800" max="11800" width="15" style="4" customWidth="1"/>
    <col min="11801" max="11801" width="15.5703125" style="4" customWidth="1"/>
    <col min="11802" max="12034" width="9.140625" style="4"/>
    <col min="12035" max="12035" width="6.140625" style="4" customWidth="1"/>
    <col min="12036" max="12036" width="37.140625" style="4" customWidth="1"/>
    <col min="12037" max="12037" width="15.7109375" style="4" customWidth="1"/>
    <col min="12038" max="12038" width="10.7109375" style="4" customWidth="1"/>
    <col min="12039" max="12039" width="12.7109375" style="4" customWidth="1"/>
    <col min="12040" max="12040" width="15.7109375" style="4" customWidth="1"/>
    <col min="12041" max="12041" width="12.7109375" style="4" customWidth="1"/>
    <col min="12042" max="12042" width="15.7109375" style="4" customWidth="1"/>
    <col min="12043" max="12043" width="12.7109375" style="4" customWidth="1"/>
    <col min="12044" max="12050" width="15.7109375" style="4" customWidth="1"/>
    <col min="12051" max="12051" width="12.7109375" style="4" customWidth="1"/>
    <col min="12052" max="12052" width="15.7109375" style="4" customWidth="1"/>
    <col min="12053" max="12053" width="12.7109375" style="4" customWidth="1"/>
    <col min="12054" max="12054" width="15.7109375" style="4" customWidth="1"/>
    <col min="12055" max="12055" width="3.5703125" style="4" customWidth="1"/>
    <col min="12056" max="12056" width="15" style="4" customWidth="1"/>
    <col min="12057" max="12057" width="15.5703125" style="4" customWidth="1"/>
    <col min="12058" max="12290" width="9.140625" style="4"/>
    <col min="12291" max="12291" width="6.140625" style="4" customWidth="1"/>
    <col min="12292" max="12292" width="37.140625" style="4" customWidth="1"/>
    <col min="12293" max="12293" width="15.7109375" style="4" customWidth="1"/>
    <col min="12294" max="12294" width="10.7109375" style="4" customWidth="1"/>
    <col min="12295" max="12295" width="12.7109375" style="4" customWidth="1"/>
    <col min="12296" max="12296" width="15.7109375" style="4" customWidth="1"/>
    <col min="12297" max="12297" width="12.7109375" style="4" customWidth="1"/>
    <col min="12298" max="12298" width="15.7109375" style="4" customWidth="1"/>
    <col min="12299" max="12299" width="12.7109375" style="4" customWidth="1"/>
    <col min="12300" max="12306" width="15.7109375" style="4" customWidth="1"/>
    <col min="12307" max="12307" width="12.7109375" style="4" customWidth="1"/>
    <col min="12308" max="12308" width="15.7109375" style="4" customWidth="1"/>
    <col min="12309" max="12309" width="12.7109375" style="4" customWidth="1"/>
    <col min="12310" max="12310" width="15.7109375" style="4" customWidth="1"/>
    <col min="12311" max="12311" width="3.5703125" style="4" customWidth="1"/>
    <col min="12312" max="12312" width="15" style="4" customWidth="1"/>
    <col min="12313" max="12313" width="15.5703125" style="4" customWidth="1"/>
    <col min="12314" max="12546" width="9.140625" style="4"/>
    <col min="12547" max="12547" width="6.140625" style="4" customWidth="1"/>
    <col min="12548" max="12548" width="37.140625" style="4" customWidth="1"/>
    <col min="12549" max="12549" width="15.7109375" style="4" customWidth="1"/>
    <col min="12550" max="12550" width="10.7109375" style="4" customWidth="1"/>
    <col min="12551" max="12551" width="12.7109375" style="4" customWidth="1"/>
    <col min="12552" max="12552" width="15.7109375" style="4" customWidth="1"/>
    <col min="12553" max="12553" width="12.7109375" style="4" customWidth="1"/>
    <col min="12554" max="12554" width="15.7109375" style="4" customWidth="1"/>
    <col min="12555" max="12555" width="12.7109375" style="4" customWidth="1"/>
    <col min="12556" max="12562" width="15.7109375" style="4" customWidth="1"/>
    <col min="12563" max="12563" width="12.7109375" style="4" customWidth="1"/>
    <col min="12564" max="12564" width="15.7109375" style="4" customWidth="1"/>
    <col min="12565" max="12565" width="12.7109375" style="4" customWidth="1"/>
    <col min="12566" max="12566" width="15.7109375" style="4" customWidth="1"/>
    <col min="12567" max="12567" width="3.5703125" style="4" customWidth="1"/>
    <col min="12568" max="12568" width="15" style="4" customWidth="1"/>
    <col min="12569" max="12569" width="15.5703125" style="4" customWidth="1"/>
    <col min="12570" max="12802" width="9.140625" style="4"/>
    <col min="12803" max="12803" width="6.140625" style="4" customWidth="1"/>
    <col min="12804" max="12804" width="37.140625" style="4" customWidth="1"/>
    <col min="12805" max="12805" width="15.7109375" style="4" customWidth="1"/>
    <col min="12806" max="12806" width="10.7109375" style="4" customWidth="1"/>
    <col min="12807" max="12807" width="12.7109375" style="4" customWidth="1"/>
    <col min="12808" max="12808" width="15.7109375" style="4" customWidth="1"/>
    <col min="12809" max="12809" width="12.7109375" style="4" customWidth="1"/>
    <col min="12810" max="12810" width="15.7109375" style="4" customWidth="1"/>
    <col min="12811" max="12811" width="12.7109375" style="4" customWidth="1"/>
    <col min="12812" max="12818" width="15.7109375" style="4" customWidth="1"/>
    <col min="12819" max="12819" width="12.7109375" style="4" customWidth="1"/>
    <col min="12820" max="12820" width="15.7109375" style="4" customWidth="1"/>
    <col min="12821" max="12821" width="12.7109375" style="4" customWidth="1"/>
    <col min="12822" max="12822" width="15.7109375" style="4" customWidth="1"/>
    <col min="12823" max="12823" width="3.5703125" style="4" customWidth="1"/>
    <col min="12824" max="12824" width="15" style="4" customWidth="1"/>
    <col min="12825" max="12825" width="15.5703125" style="4" customWidth="1"/>
    <col min="12826" max="13058" width="9.140625" style="4"/>
    <col min="13059" max="13059" width="6.140625" style="4" customWidth="1"/>
    <col min="13060" max="13060" width="37.140625" style="4" customWidth="1"/>
    <col min="13061" max="13061" width="15.7109375" style="4" customWidth="1"/>
    <col min="13062" max="13062" width="10.7109375" style="4" customWidth="1"/>
    <col min="13063" max="13063" width="12.7109375" style="4" customWidth="1"/>
    <col min="13064" max="13064" width="15.7109375" style="4" customWidth="1"/>
    <col min="13065" max="13065" width="12.7109375" style="4" customWidth="1"/>
    <col min="13066" max="13066" width="15.7109375" style="4" customWidth="1"/>
    <col min="13067" max="13067" width="12.7109375" style="4" customWidth="1"/>
    <col min="13068" max="13074" width="15.7109375" style="4" customWidth="1"/>
    <col min="13075" max="13075" width="12.7109375" style="4" customWidth="1"/>
    <col min="13076" max="13076" width="15.7109375" style="4" customWidth="1"/>
    <col min="13077" max="13077" width="12.7109375" style="4" customWidth="1"/>
    <col min="13078" max="13078" width="15.7109375" style="4" customWidth="1"/>
    <col min="13079" max="13079" width="3.5703125" style="4" customWidth="1"/>
    <col min="13080" max="13080" width="15" style="4" customWidth="1"/>
    <col min="13081" max="13081" width="15.5703125" style="4" customWidth="1"/>
    <col min="13082" max="13314" width="9.140625" style="4"/>
    <col min="13315" max="13315" width="6.140625" style="4" customWidth="1"/>
    <col min="13316" max="13316" width="37.140625" style="4" customWidth="1"/>
    <col min="13317" max="13317" width="15.7109375" style="4" customWidth="1"/>
    <col min="13318" max="13318" width="10.7109375" style="4" customWidth="1"/>
    <col min="13319" max="13319" width="12.7109375" style="4" customWidth="1"/>
    <col min="13320" max="13320" width="15.7109375" style="4" customWidth="1"/>
    <col min="13321" max="13321" width="12.7109375" style="4" customWidth="1"/>
    <col min="13322" max="13322" width="15.7109375" style="4" customWidth="1"/>
    <col min="13323" max="13323" width="12.7109375" style="4" customWidth="1"/>
    <col min="13324" max="13330" width="15.7109375" style="4" customWidth="1"/>
    <col min="13331" max="13331" width="12.7109375" style="4" customWidth="1"/>
    <col min="13332" max="13332" width="15.7109375" style="4" customWidth="1"/>
    <col min="13333" max="13333" width="12.7109375" style="4" customWidth="1"/>
    <col min="13334" max="13334" width="15.7109375" style="4" customWidth="1"/>
    <col min="13335" max="13335" width="3.5703125" style="4" customWidth="1"/>
    <col min="13336" max="13336" width="15" style="4" customWidth="1"/>
    <col min="13337" max="13337" width="15.5703125" style="4" customWidth="1"/>
    <col min="13338" max="13570" width="9.140625" style="4"/>
    <col min="13571" max="13571" width="6.140625" style="4" customWidth="1"/>
    <col min="13572" max="13572" width="37.140625" style="4" customWidth="1"/>
    <col min="13573" max="13573" width="15.7109375" style="4" customWidth="1"/>
    <col min="13574" max="13574" width="10.7109375" style="4" customWidth="1"/>
    <col min="13575" max="13575" width="12.7109375" style="4" customWidth="1"/>
    <col min="13576" max="13576" width="15.7109375" style="4" customWidth="1"/>
    <col min="13577" max="13577" width="12.7109375" style="4" customWidth="1"/>
    <col min="13578" max="13578" width="15.7109375" style="4" customWidth="1"/>
    <col min="13579" max="13579" width="12.7109375" style="4" customWidth="1"/>
    <col min="13580" max="13586" width="15.7109375" style="4" customWidth="1"/>
    <col min="13587" max="13587" width="12.7109375" style="4" customWidth="1"/>
    <col min="13588" max="13588" width="15.7109375" style="4" customWidth="1"/>
    <col min="13589" max="13589" width="12.7109375" style="4" customWidth="1"/>
    <col min="13590" max="13590" width="15.7109375" style="4" customWidth="1"/>
    <col min="13591" max="13591" width="3.5703125" style="4" customWidth="1"/>
    <col min="13592" max="13592" width="15" style="4" customWidth="1"/>
    <col min="13593" max="13593" width="15.5703125" style="4" customWidth="1"/>
    <col min="13594" max="13826" width="9.140625" style="4"/>
    <col min="13827" max="13827" width="6.140625" style="4" customWidth="1"/>
    <col min="13828" max="13828" width="37.140625" style="4" customWidth="1"/>
    <col min="13829" max="13829" width="15.7109375" style="4" customWidth="1"/>
    <col min="13830" max="13830" width="10.7109375" style="4" customWidth="1"/>
    <col min="13831" max="13831" width="12.7109375" style="4" customWidth="1"/>
    <col min="13832" max="13832" width="15.7109375" style="4" customWidth="1"/>
    <col min="13833" max="13833" width="12.7109375" style="4" customWidth="1"/>
    <col min="13834" max="13834" width="15.7109375" style="4" customWidth="1"/>
    <col min="13835" max="13835" width="12.7109375" style="4" customWidth="1"/>
    <col min="13836" max="13842" width="15.7109375" style="4" customWidth="1"/>
    <col min="13843" max="13843" width="12.7109375" style="4" customWidth="1"/>
    <col min="13844" max="13844" width="15.7109375" style="4" customWidth="1"/>
    <col min="13845" max="13845" width="12.7109375" style="4" customWidth="1"/>
    <col min="13846" max="13846" width="15.7109375" style="4" customWidth="1"/>
    <col min="13847" max="13847" width="3.5703125" style="4" customWidth="1"/>
    <col min="13848" max="13848" width="15" style="4" customWidth="1"/>
    <col min="13849" max="13849" width="15.5703125" style="4" customWidth="1"/>
    <col min="13850" max="14082" width="9.140625" style="4"/>
    <col min="14083" max="14083" width="6.140625" style="4" customWidth="1"/>
    <col min="14084" max="14084" width="37.140625" style="4" customWidth="1"/>
    <col min="14085" max="14085" width="15.7109375" style="4" customWidth="1"/>
    <col min="14086" max="14086" width="10.7109375" style="4" customWidth="1"/>
    <col min="14087" max="14087" width="12.7109375" style="4" customWidth="1"/>
    <col min="14088" max="14088" width="15.7109375" style="4" customWidth="1"/>
    <col min="14089" max="14089" width="12.7109375" style="4" customWidth="1"/>
    <col min="14090" max="14090" width="15.7109375" style="4" customWidth="1"/>
    <col min="14091" max="14091" width="12.7109375" style="4" customWidth="1"/>
    <col min="14092" max="14098" width="15.7109375" style="4" customWidth="1"/>
    <col min="14099" max="14099" width="12.7109375" style="4" customWidth="1"/>
    <col min="14100" max="14100" width="15.7109375" style="4" customWidth="1"/>
    <col min="14101" max="14101" width="12.7109375" style="4" customWidth="1"/>
    <col min="14102" max="14102" width="15.7109375" style="4" customWidth="1"/>
    <col min="14103" max="14103" width="3.5703125" style="4" customWidth="1"/>
    <col min="14104" max="14104" width="15" style="4" customWidth="1"/>
    <col min="14105" max="14105" width="15.5703125" style="4" customWidth="1"/>
    <col min="14106" max="14338" width="9.140625" style="4"/>
    <col min="14339" max="14339" width="6.140625" style="4" customWidth="1"/>
    <col min="14340" max="14340" width="37.140625" style="4" customWidth="1"/>
    <col min="14341" max="14341" width="15.7109375" style="4" customWidth="1"/>
    <col min="14342" max="14342" width="10.7109375" style="4" customWidth="1"/>
    <col min="14343" max="14343" width="12.7109375" style="4" customWidth="1"/>
    <col min="14344" max="14344" width="15.7109375" style="4" customWidth="1"/>
    <col min="14345" max="14345" width="12.7109375" style="4" customWidth="1"/>
    <col min="14346" max="14346" width="15.7109375" style="4" customWidth="1"/>
    <col min="14347" max="14347" width="12.7109375" style="4" customWidth="1"/>
    <col min="14348" max="14354" width="15.7109375" style="4" customWidth="1"/>
    <col min="14355" max="14355" width="12.7109375" style="4" customWidth="1"/>
    <col min="14356" max="14356" width="15.7109375" style="4" customWidth="1"/>
    <col min="14357" max="14357" width="12.7109375" style="4" customWidth="1"/>
    <col min="14358" max="14358" width="15.7109375" style="4" customWidth="1"/>
    <col min="14359" max="14359" width="3.5703125" style="4" customWidth="1"/>
    <col min="14360" max="14360" width="15" style="4" customWidth="1"/>
    <col min="14361" max="14361" width="15.5703125" style="4" customWidth="1"/>
    <col min="14362" max="14594" width="9.140625" style="4"/>
    <col min="14595" max="14595" width="6.140625" style="4" customWidth="1"/>
    <col min="14596" max="14596" width="37.140625" style="4" customWidth="1"/>
    <col min="14597" max="14597" width="15.7109375" style="4" customWidth="1"/>
    <col min="14598" max="14598" width="10.7109375" style="4" customWidth="1"/>
    <col min="14599" max="14599" width="12.7109375" style="4" customWidth="1"/>
    <col min="14600" max="14600" width="15.7109375" style="4" customWidth="1"/>
    <col min="14601" max="14601" width="12.7109375" style="4" customWidth="1"/>
    <col min="14602" max="14602" width="15.7109375" style="4" customWidth="1"/>
    <col min="14603" max="14603" width="12.7109375" style="4" customWidth="1"/>
    <col min="14604" max="14610" width="15.7109375" style="4" customWidth="1"/>
    <col min="14611" max="14611" width="12.7109375" style="4" customWidth="1"/>
    <col min="14612" max="14612" width="15.7109375" style="4" customWidth="1"/>
    <col min="14613" max="14613" width="12.7109375" style="4" customWidth="1"/>
    <col min="14614" max="14614" width="15.7109375" style="4" customWidth="1"/>
    <col min="14615" max="14615" width="3.5703125" style="4" customWidth="1"/>
    <col min="14616" max="14616" width="15" style="4" customWidth="1"/>
    <col min="14617" max="14617" width="15.5703125" style="4" customWidth="1"/>
    <col min="14618" max="14850" width="9.140625" style="4"/>
    <col min="14851" max="14851" width="6.140625" style="4" customWidth="1"/>
    <col min="14852" max="14852" width="37.140625" style="4" customWidth="1"/>
    <col min="14853" max="14853" width="15.7109375" style="4" customWidth="1"/>
    <col min="14854" max="14854" width="10.7109375" style="4" customWidth="1"/>
    <col min="14855" max="14855" width="12.7109375" style="4" customWidth="1"/>
    <col min="14856" max="14856" width="15.7109375" style="4" customWidth="1"/>
    <col min="14857" max="14857" width="12.7109375" style="4" customWidth="1"/>
    <col min="14858" max="14858" width="15.7109375" style="4" customWidth="1"/>
    <col min="14859" max="14859" width="12.7109375" style="4" customWidth="1"/>
    <col min="14860" max="14866" width="15.7109375" style="4" customWidth="1"/>
    <col min="14867" max="14867" width="12.7109375" style="4" customWidth="1"/>
    <col min="14868" max="14868" width="15.7109375" style="4" customWidth="1"/>
    <col min="14869" max="14869" width="12.7109375" style="4" customWidth="1"/>
    <col min="14870" max="14870" width="15.7109375" style="4" customWidth="1"/>
    <col min="14871" max="14871" width="3.5703125" style="4" customWidth="1"/>
    <col min="14872" max="14872" width="15" style="4" customWidth="1"/>
    <col min="14873" max="14873" width="15.5703125" style="4" customWidth="1"/>
    <col min="14874" max="15106" width="9.140625" style="4"/>
    <col min="15107" max="15107" width="6.140625" style="4" customWidth="1"/>
    <col min="15108" max="15108" width="37.140625" style="4" customWidth="1"/>
    <col min="15109" max="15109" width="15.7109375" style="4" customWidth="1"/>
    <col min="15110" max="15110" width="10.7109375" style="4" customWidth="1"/>
    <col min="15111" max="15111" width="12.7109375" style="4" customWidth="1"/>
    <col min="15112" max="15112" width="15.7109375" style="4" customWidth="1"/>
    <col min="15113" max="15113" width="12.7109375" style="4" customWidth="1"/>
    <col min="15114" max="15114" width="15.7109375" style="4" customWidth="1"/>
    <col min="15115" max="15115" width="12.7109375" style="4" customWidth="1"/>
    <col min="15116" max="15122" width="15.7109375" style="4" customWidth="1"/>
    <col min="15123" max="15123" width="12.7109375" style="4" customWidth="1"/>
    <col min="15124" max="15124" width="15.7109375" style="4" customWidth="1"/>
    <col min="15125" max="15125" width="12.7109375" style="4" customWidth="1"/>
    <col min="15126" max="15126" width="15.7109375" style="4" customWidth="1"/>
    <col min="15127" max="15127" width="3.5703125" style="4" customWidth="1"/>
    <col min="15128" max="15128" width="15" style="4" customWidth="1"/>
    <col min="15129" max="15129" width="15.5703125" style="4" customWidth="1"/>
    <col min="15130" max="15362" width="9.140625" style="4"/>
    <col min="15363" max="15363" width="6.140625" style="4" customWidth="1"/>
    <col min="15364" max="15364" width="37.140625" style="4" customWidth="1"/>
    <col min="15365" max="15365" width="15.7109375" style="4" customWidth="1"/>
    <col min="15366" max="15366" width="10.7109375" style="4" customWidth="1"/>
    <col min="15367" max="15367" width="12.7109375" style="4" customWidth="1"/>
    <col min="15368" max="15368" width="15.7109375" style="4" customWidth="1"/>
    <col min="15369" max="15369" width="12.7109375" style="4" customWidth="1"/>
    <col min="15370" max="15370" width="15.7109375" style="4" customWidth="1"/>
    <col min="15371" max="15371" width="12.7109375" style="4" customWidth="1"/>
    <col min="15372" max="15378" width="15.7109375" style="4" customWidth="1"/>
    <col min="15379" max="15379" width="12.7109375" style="4" customWidth="1"/>
    <col min="15380" max="15380" width="15.7109375" style="4" customWidth="1"/>
    <col min="15381" max="15381" width="12.7109375" style="4" customWidth="1"/>
    <col min="15382" max="15382" width="15.7109375" style="4" customWidth="1"/>
    <col min="15383" max="15383" width="3.5703125" style="4" customWidth="1"/>
    <col min="15384" max="15384" width="15" style="4" customWidth="1"/>
    <col min="15385" max="15385" width="15.5703125" style="4" customWidth="1"/>
    <col min="15386" max="15618" width="9.140625" style="4"/>
    <col min="15619" max="15619" width="6.140625" style="4" customWidth="1"/>
    <col min="15620" max="15620" width="37.140625" style="4" customWidth="1"/>
    <col min="15621" max="15621" width="15.7109375" style="4" customWidth="1"/>
    <col min="15622" max="15622" width="10.7109375" style="4" customWidth="1"/>
    <col min="15623" max="15623" width="12.7109375" style="4" customWidth="1"/>
    <col min="15624" max="15624" width="15.7109375" style="4" customWidth="1"/>
    <col min="15625" max="15625" width="12.7109375" style="4" customWidth="1"/>
    <col min="15626" max="15626" width="15.7109375" style="4" customWidth="1"/>
    <col min="15627" max="15627" width="12.7109375" style="4" customWidth="1"/>
    <col min="15628" max="15634" width="15.7109375" style="4" customWidth="1"/>
    <col min="15635" max="15635" width="12.7109375" style="4" customWidth="1"/>
    <col min="15636" max="15636" width="15.7109375" style="4" customWidth="1"/>
    <col min="15637" max="15637" width="12.7109375" style="4" customWidth="1"/>
    <col min="15638" max="15638" width="15.7109375" style="4" customWidth="1"/>
    <col min="15639" max="15639" width="3.5703125" style="4" customWidth="1"/>
    <col min="15640" max="15640" width="15" style="4" customWidth="1"/>
    <col min="15641" max="15641" width="15.5703125" style="4" customWidth="1"/>
    <col min="15642" max="15874" width="9.140625" style="4"/>
    <col min="15875" max="15875" width="6.140625" style="4" customWidth="1"/>
    <col min="15876" max="15876" width="37.140625" style="4" customWidth="1"/>
    <col min="15877" max="15877" width="15.7109375" style="4" customWidth="1"/>
    <col min="15878" max="15878" width="10.7109375" style="4" customWidth="1"/>
    <col min="15879" max="15879" width="12.7109375" style="4" customWidth="1"/>
    <col min="15880" max="15880" width="15.7109375" style="4" customWidth="1"/>
    <col min="15881" max="15881" width="12.7109375" style="4" customWidth="1"/>
    <col min="15882" max="15882" width="15.7109375" style="4" customWidth="1"/>
    <col min="15883" max="15883" width="12.7109375" style="4" customWidth="1"/>
    <col min="15884" max="15890" width="15.7109375" style="4" customWidth="1"/>
    <col min="15891" max="15891" width="12.7109375" style="4" customWidth="1"/>
    <col min="15892" max="15892" width="15.7109375" style="4" customWidth="1"/>
    <col min="15893" max="15893" width="12.7109375" style="4" customWidth="1"/>
    <col min="15894" max="15894" width="15.7109375" style="4" customWidth="1"/>
    <col min="15895" max="15895" width="3.5703125" style="4" customWidth="1"/>
    <col min="15896" max="15896" width="15" style="4" customWidth="1"/>
    <col min="15897" max="15897" width="15.5703125" style="4" customWidth="1"/>
    <col min="15898" max="16130" width="9.140625" style="4"/>
    <col min="16131" max="16131" width="6.140625" style="4" customWidth="1"/>
    <col min="16132" max="16132" width="37.140625" style="4" customWidth="1"/>
    <col min="16133" max="16133" width="15.7109375" style="4" customWidth="1"/>
    <col min="16134" max="16134" width="10.7109375" style="4" customWidth="1"/>
    <col min="16135" max="16135" width="12.7109375" style="4" customWidth="1"/>
    <col min="16136" max="16136" width="15.7109375" style="4" customWidth="1"/>
    <col min="16137" max="16137" width="12.7109375" style="4" customWidth="1"/>
    <col min="16138" max="16138" width="15.7109375" style="4" customWidth="1"/>
    <col min="16139" max="16139" width="12.7109375" style="4" customWidth="1"/>
    <col min="16140" max="16146" width="15.7109375" style="4" customWidth="1"/>
    <col min="16147" max="16147" width="12.7109375" style="4" customWidth="1"/>
    <col min="16148" max="16148" width="15.7109375" style="4" customWidth="1"/>
    <col min="16149" max="16149" width="12.7109375" style="4" customWidth="1"/>
    <col min="16150" max="16150" width="15.7109375" style="4" customWidth="1"/>
    <col min="16151" max="16151" width="3.5703125" style="4" customWidth="1"/>
    <col min="16152" max="16152" width="15" style="4" customWidth="1"/>
    <col min="16153" max="16153" width="15.5703125" style="4" customWidth="1"/>
    <col min="16154" max="16384" width="9.140625" style="4"/>
  </cols>
  <sheetData>
    <row r="1" spans="1:22" x14ac:dyDescent="0.25">
      <c r="A1" s="62"/>
      <c r="B1" s="64"/>
      <c r="C1" s="62"/>
      <c r="D1" s="63"/>
      <c r="E1" s="55"/>
      <c r="F1" s="66"/>
    </row>
    <row r="2" spans="1:22" ht="20" x14ac:dyDescent="0.3">
      <c r="A2" s="116" t="s">
        <v>70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20" x14ac:dyDescent="0.25">
      <c r="A3" s="117" t="s">
        <v>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2" x14ac:dyDescent="0.25">
      <c r="A4" s="118"/>
      <c r="B4" s="118"/>
      <c r="C4" s="118"/>
      <c r="D4" s="118"/>
      <c r="E4" s="112"/>
      <c r="F4" s="112"/>
    </row>
    <row r="5" spans="1:22" ht="34.75" customHeight="1" x14ac:dyDescent="0.25">
      <c r="A5" s="119" t="s">
        <v>89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</row>
    <row r="6" spans="1:22" ht="9.8000000000000007" customHeigh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</row>
    <row r="7" spans="1:22" ht="13.05" customHeight="1" x14ac:dyDescent="0.25">
      <c r="A7" s="124" t="s">
        <v>160</v>
      </c>
      <c r="B7" s="125"/>
      <c r="C7" s="125"/>
      <c r="D7" s="125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</row>
    <row r="8" spans="1:22" ht="13.05" customHeight="1" x14ac:dyDescent="0.25">
      <c r="A8" s="103" t="s">
        <v>216</v>
      </c>
      <c r="B8" s="108"/>
      <c r="C8" s="108"/>
      <c r="D8" s="108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1:22" ht="13.05" customHeight="1" x14ac:dyDescent="0.25">
      <c r="A9" s="104" t="s">
        <v>161</v>
      </c>
      <c r="B9" s="109"/>
      <c r="C9" s="109"/>
      <c r="D9" s="109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7"/>
    </row>
    <row r="10" spans="1:22" ht="13.05" customHeight="1" x14ac:dyDescent="0.25">
      <c r="A10" s="126" t="s">
        <v>226</v>
      </c>
      <c r="B10" s="127"/>
      <c r="C10" s="127"/>
      <c r="D10" s="1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8"/>
    </row>
    <row r="11" spans="1:22" ht="9.8000000000000007" customHeight="1" x14ac:dyDescent="0.25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</row>
    <row r="12" spans="1:22" ht="24.25" customHeight="1" x14ac:dyDescent="0.25">
      <c r="A12" s="128" t="s">
        <v>157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30"/>
    </row>
    <row r="13" spans="1:22" ht="9.8000000000000007" customHeigh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5"/>
    </row>
    <row r="14" spans="1:22" ht="13.05" customHeight="1" x14ac:dyDescent="0.25">
      <c r="A14" s="133" t="s">
        <v>52</v>
      </c>
      <c r="B14" s="134" t="s">
        <v>53</v>
      </c>
      <c r="C14" s="131" t="s">
        <v>93</v>
      </c>
      <c r="D14" s="131" t="s">
        <v>94</v>
      </c>
      <c r="E14" s="131" t="s">
        <v>95</v>
      </c>
      <c r="F14" s="131" t="s">
        <v>96</v>
      </c>
      <c r="G14" s="131" t="s">
        <v>97</v>
      </c>
      <c r="H14" s="131" t="s">
        <v>98</v>
      </c>
      <c r="I14" s="131" t="s">
        <v>99</v>
      </c>
      <c r="J14" s="131" t="s">
        <v>100</v>
      </c>
      <c r="K14" s="131" t="s">
        <v>101</v>
      </c>
      <c r="L14" s="131" t="s">
        <v>102</v>
      </c>
      <c r="M14" s="131" t="s">
        <v>103</v>
      </c>
      <c r="N14" s="131" t="s">
        <v>104</v>
      </c>
      <c r="O14" s="131" t="s">
        <v>105</v>
      </c>
      <c r="P14" s="131" t="s">
        <v>106</v>
      </c>
      <c r="Q14" s="131" t="s">
        <v>107</v>
      </c>
      <c r="R14" s="131" t="s">
        <v>108</v>
      </c>
      <c r="S14" s="131" t="s">
        <v>109</v>
      </c>
      <c r="T14" s="131" t="s">
        <v>110</v>
      </c>
      <c r="U14" s="131" t="s">
        <v>111</v>
      </c>
      <c r="V14" s="135" t="s">
        <v>112</v>
      </c>
    </row>
    <row r="15" spans="1:22" ht="8.1999999999999993" customHeight="1" x14ac:dyDescent="0.25">
      <c r="A15" s="133"/>
      <c r="B15" s="134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6"/>
    </row>
    <row r="16" spans="1:22" ht="12.85" x14ac:dyDescent="0.25">
      <c r="A16" s="133"/>
      <c r="B16" s="134"/>
      <c r="C16" s="6" t="s">
        <v>56</v>
      </c>
      <c r="D16" s="6" t="s">
        <v>56</v>
      </c>
      <c r="E16" s="6" t="s">
        <v>56</v>
      </c>
      <c r="F16" s="6" t="s">
        <v>56</v>
      </c>
      <c r="G16" s="6" t="s">
        <v>56</v>
      </c>
      <c r="H16" s="6" t="s">
        <v>56</v>
      </c>
      <c r="I16" s="6" t="s">
        <v>56</v>
      </c>
      <c r="J16" s="6" t="s">
        <v>56</v>
      </c>
      <c r="K16" s="6" t="s">
        <v>56</v>
      </c>
      <c r="L16" s="6" t="s">
        <v>56</v>
      </c>
      <c r="M16" s="6" t="s">
        <v>56</v>
      </c>
      <c r="N16" s="6" t="s">
        <v>56</v>
      </c>
      <c r="O16" s="6" t="s">
        <v>56</v>
      </c>
      <c r="P16" s="6" t="s">
        <v>56</v>
      </c>
      <c r="Q16" s="6" t="s">
        <v>56</v>
      </c>
      <c r="R16" s="6" t="s">
        <v>56</v>
      </c>
      <c r="S16" s="6" t="s">
        <v>56</v>
      </c>
      <c r="T16" s="6" t="s">
        <v>56</v>
      </c>
      <c r="U16" s="6" t="s">
        <v>56</v>
      </c>
      <c r="V16" s="6" t="s">
        <v>56</v>
      </c>
    </row>
    <row r="17" spans="1:24" ht="4.45" customHeight="1" x14ac:dyDescent="0.25">
      <c r="A17" s="8"/>
      <c r="B17" s="9"/>
      <c r="C17" s="11"/>
      <c r="D17" s="11"/>
      <c r="E17" s="9"/>
      <c r="F17" s="9"/>
      <c r="G17" s="9"/>
      <c r="H17" s="9"/>
      <c r="I17" s="9"/>
      <c r="J17" s="9"/>
      <c r="K17" s="9"/>
      <c r="L17" s="11"/>
      <c r="M17" s="9"/>
      <c r="N17" s="9"/>
      <c r="O17" s="9"/>
      <c r="P17" s="9"/>
      <c r="Q17" s="9"/>
      <c r="R17" s="9"/>
      <c r="S17" s="9"/>
      <c r="T17" s="9"/>
      <c r="U17" s="9"/>
      <c r="V17" s="12"/>
    </row>
    <row r="18" spans="1:24" ht="15.9" customHeight="1" x14ac:dyDescent="0.25">
      <c r="A18" s="13">
        <v>1</v>
      </c>
      <c r="B18" s="14" t="s">
        <v>7</v>
      </c>
      <c r="C18" s="16"/>
      <c r="D18" s="16"/>
      <c r="E18" s="16"/>
      <c r="F18" s="16"/>
      <c r="G18" s="16"/>
      <c r="H18" s="16"/>
      <c r="I18" s="16"/>
      <c r="J18" s="17"/>
      <c r="K18" s="17"/>
      <c r="L18" s="16"/>
      <c r="M18" s="16"/>
      <c r="N18" s="16"/>
      <c r="O18" s="16"/>
      <c r="P18" s="16"/>
      <c r="Q18" s="16"/>
      <c r="R18" s="17"/>
      <c r="S18" s="17"/>
      <c r="T18" s="17"/>
      <c r="U18" s="16"/>
      <c r="V18" s="110"/>
      <c r="X18" s="19"/>
    </row>
    <row r="19" spans="1:24" ht="25.7" x14ac:dyDescent="0.25">
      <c r="A19" s="20" t="s">
        <v>13</v>
      </c>
      <c r="B19" s="21" t="s">
        <v>126</v>
      </c>
      <c r="C19" s="24">
        <v>7.1499999999999994E-2</v>
      </c>
      <c r="D19" s="24">
        <v>7.1499999999999994E-2</v>
      </c>
      <c r="E19" s="24">
        <v>7.1499999999999994E-2</v>
      </c>
      <c r="F19" s="24">
        <v>7.1499999999999994E-2</v>
      </c>
      <c r="G19" s="24">
        <v>7.1499999999999994E-2</v>
      </c>
      <c r="H19" s="24">
        <v>7.1499999999999994E-2</v>
      </c>
      <c r="I19" s="24">
        <v>7.1499999999999994E-2</v>
      </c>
      <c r="J19" s="24">
        <v>7.1499999999999994E-2</v>
      </c>
      <c r="K19" s="24">
        <v>7.1499999999999994E-2</v>
      </c>
      <c r="L19" s="24">
        <v>7.1499999999999994E-2</v>
      </c>
      <c r="M19" s="24">
        <v>7.1499999999999994E-2</v>
      </c>
      <c r="N19" s="24">
        <v>7.1499999999999994E-2</v>
      </c>
      <c r="O19" s="24">
        <v>7.1499999999999994E-2</v>
      </c>
      <c r="P19" s="24">
        <v>7.0499999999999993E-2</v>
      </c>
      <c r="Q19" s="24"/>
      <c r="R19" s="24"/>
      <c r="S19" s="24"/>
      <c r="T19" s="24"/>
      <c r="U19" s="24"/>
      <c r="V19" s="24"/>
      <c r="X19" s="19"/>
    </row>
    <row r="20" spans="1:24" ht="25.7" x14ac:dyDescent="0.25">
      <c r="A20" s="20" t="s">
        <v>14</v>
      </c>
      <c r="B20" s="21" t="s">
        <v>81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>
        <v>0.1</v>
      </c>
      <c r="N20" s="24">
        <v>0.1</v>
      </c>
      <c r="O20" s="24">
        <v>0.1</v>
      </c>
      <c r="P20" s="24">
        <v>0.1</v>
      </c>
      <c r="Q20" s="24">
        <v>0.1</v>
      </c>
      <c r="R20" s="24">
        <v>0.1</v>
      </c>
      <c r="S20" s="24">
        <v>0.1</v>
      </c>
      <c r="T20" s="24">
        <v>0.1</v>
      </c>
      <c r="U20" s="24">
        <v>0.1</v>
      </c>
      <c r="V20" s="24">
        <v>0.1</v>
      </c>
      <c r="X20" s="19"/>
    </row>
    <row r="21" spans="1:24" x14ac:dyDescent="0.25">
      <c r="A21" s="20" t="s">
        <v>131</v>
      </c>
      <c r="B21" s="21" t="s">
        <v>132</v>
      </c>
      <c r="C21" s="24">
        <v>0.05</v>
      </c>
      <c r="D21" s="24">
        <v>0.05</v>
      </c>
      <c r="E21" s="24">
        <v>0.05</v>
      </c>
      <c r="F21" s="24">
        <v>0.05</v>
      </c>
      <c r="G21" s="24">
        <v>0.05</v>
      </c>
      <c r="H21" s="24">
        <v>0.05</v>
      </c>
      <c r="I21" s="24">
        <v>0.05</v>
      </c>
      <c r="J21" s="24">
        <v>0.05</v>
      </c>
      <c r="K21" s="24">
        <v>0.05</v>
      </c>
      <c r="L21" s="24">
        <v>0.05</v>
      </c>
      <c r="M21" s="24">
        <v>0.05</v>
      </c>
      <c r="N21" s="24">
        <v>0.05</v>
      </c>
      <c r="O21" s="24">
        <v>0.05</v>
      </c>
      <c r="P21" s="24">
        <v>0.05</v>
      </c>
      <c r="Q21" s="24">
        <v>0.05</v>
      </c>
      <c r="R21" s="24">
        <v>0.05</v>
      </c>
      <c r="S21" s="24">
        <v>0.05</v>
      </c>
      <c r="T21" s="24">
        <v>0.05</v>
      </c>
      <c r="U21" s="24">
        <v>0.05</v>
      </c>
      <c r="V21" s="24">
        <v>0.05</v>
      </c>
      <c r="X21" s="19"/>
    </row>
    <row r="22" spans="1:24" ht="15.9" customHeight="1" x14ac:dyDescent="0.25">
      <c r="A22" s="13">
        <v>2</v>
      </c>
      <c r="B22" s="14" t="s">
        <v>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10"/>
      <c r="X22" s="19"/>
    </row>
    <row r="23" spans="1:24" ht="15.9" customHeight="1" x14ac:dyDescent="0.25">
      <c r="A23" s="20" t="s">
        <v>15</v>
      </c>
      <c r="B23" s="21" t="s">
        <v>60</v>
      </c>
      <c r="C23" s="24">
        <v>0.05</v>
      </c>
      <c r="D23" s="24">
        <v>0.05</v>
      </c>
      <c r="E23" s="24">
        <v>0.05</v>
      </c>
      <c r="F23" s="24">
        <v>0.05</v>
      </c>
      <c r="G23" s="24">
        <v>0.05</v>
      </c>
      <c r="H23" s="24">
        <v>0.05</v>
      </c>
      <c r="I23" s="24">
        <v>0.05</v>
      </c>
      <c r="J23" s="24">
        <v>0.05</v>
      </c>
      <c r="K23" s="24">
        <v>0.05</v>
      </c>
      <c r="L23" s="24">
        <v>0.05</v>
      </c>
      <c r="M23" s="24">
        <v>0.05</v>
      </c>
      <c r="N23" s="24">
        <v>0.05</v>
      </c>
      <c r="O23" s="24">
        <v>0.05</v>
      </c>
      <c r="P23" s="24">
        <v>0.05</v>
      </c>
      <c r="Q23" s="24">
        <v>0.05</v>
      </c>
      <c r="R23" s="24">
        <v>0.05</v>
      </c>
      <c r="S23" s="24">
        <v>0.05</v>
      </c>
      <c r="T23" s="24">
        <v>0.05</v>
      </c>
      <c r="U23" s="24">
        <v>0.05</v>
      </c>
      <c r="V23" s="24">
        <v>0.05</v>
      </c>
      <c r="X23" s="19"/>
    </row>
    <row r="24" spans="1:24" ht="15.9" customHeight="1" x14ac:dyDescent="0.25">
      <c r="A24" s="13">
        <v>3</v>
      </c>
      <c r="B24" s="14" t="s">
        <v>122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10"/>
      <c r="X24" s="19"/>
    </row>
    <row r="25" spans="1:24" ht="15.9" customHeight="1" x14ac:dyDescent="0.25">
      <c r="A25" s="20" t="s">
        <v>16</v>
      </c>
      <c r="B25" s="21" t="s">
        <v>123</v>
      </c>
      <c r="C25" s="24">
        <v>5.6000000000000001E-2</v>
      </c>
      <c r="D25" s="24">
        <v>5.6000000000000001E-2</v>
      </c>
      <c r="E25" s="24">
        <v>5.6000000000000001E-2</v>
      </c>
      <c r="F25" s="24">
        <v>5.6000000000000001E-2</v>
      </c>
      <c r="G25" s="24">
        <v>5.6000000000000001E-2</v>
      </c>
      <c r="H25" s="24">
        <v>5.6000000000000001E-2</v>
      </c>
      <c r="I25" s="24">
        <v>5.6000000000000001E-2</v>
      </c>
      <c r="J25" s="24">
        <v>5.6000000000000001E-2</v>
      </c>
      <c r="K25" s="24">
        <v>5.6000000000000001E-2</v>
      </c>
      <c r="L25" s="24">
        <v>5.6000000000000001E-2</v>
      </c>
      <c r="M25" s="24">
        <v>5.6000000000000001E-2</v>
      </c>
      <c r="N25" s="24">
        <v>5.6000000000000001E-2</v>
      </c>
      <c r="O25" s="24">
        <v>5.6000000000000001E-2</v>
      </c>
      <c r="P25" s="24">
        <v>5.6000000000000001E-2</v>
      </c>
      <c r="Q25" s="24">
        <v>5.6000000000000001E-2</v>
      </c>
      <c r="R25" s="24">
        <v>5.6000000000000001E-2</v>
      </c>
      <c r="S25" s="24">
        <v>5.6000000000000001E-2</v>
      </c>
      <c r="T25" s="24">
        <v>4.8000000000000001E-2</v>
      </c>
      <c r="U25" s="24"/>
      <c r="V25" s="24"/>
      <c r="X25" s="19"/>
    </row>
    <row r="26" spans="1:24" ht="15.9" customHeight="1" x14ac:dyDescent="0.25">
      <c r="A26" s="20" t="s">
        <v>28</v>
      </c>
      <c r="B26" s="21" t="s">
        <v>121</v>
      </c>
      <c r="C26" s="24">
        <v>5.6000000000000001E-2</v>
      </c>
      <c r="D26" s="24">
        <v>5.6000000000000001E-2</v>
      </c>
      <c r="E26" s="24">
        <v>5.6000000000000001E-2</v>
      </c>
      <c r="F26" s="24">
        <v>5.6000000000000001E-2</v>
      </c>
      <c r="G26" s="24">
        <v>5.6000000000000001E-2</v>
      </c>
      <c r="H26" s="24">
        <v>5.6000000000000001E-2</v>
      </c>
      <c r="I26" s="24">
        <v>5.6000000000000001E-2</v>
      </c>
      <c r="J26" s="24">
        <v>5.6000000000000001E-2</v>
      </c>
      <c r="K26" s="24">
        <v>5.6000000000000001E-2</v>
      </c>
      <c r="L26" s="24">
        <v>5.6000000000000001E-2</v>
      </c>
      <c r="M26" s="24">
        <v>5.6000000000000001E-2</v>
      </c>
      <c r="N26" s="24">
        <v>5.6000000000000001E-2</v>
      </c>
      <c r="O26" s="24">
        <v>5.6000000000000001E-2</v>
      </c>
      <c r="P26" s="24">
        <v>5.6000000000000001E-2</v>
      </c>
      <c r="Q26" s="24">
        <v>5.6000000000000001E-2</v>
      </c>
      <c r="R26" s="24">
        <v>5.6000000000000001E-2</v>
      </c>
      <c r="S26" s="24">
        <v>5.6000000000000001E-2</v>
      </c>
      <c r="T26" s="24">
        <v>4.8000000000000001E-2</v>
      </c>
      <c r="U26" s="24"/>
      <c r="V26" s="24"/>
      <c r="X26" s="19"/>
    </row>
    <row r="27" spans="1:24" ht="15.9" customHeight="1" x14ac:dyDescent="0.25">
      <c r="A27" s="13">
        <v>4</v>
      </c>
      <c r="B27" s="14" t="s">
        <v>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10"/>
      <c r="X27" s="19"/>
    </row>
    <row r="28" spans="1:24" ht="15.9" customHeight="1" x14ac:dyDescent="0.25">
      <c r="A28" s="20" t="s">
        <v>0</v>
      </c>
      <c r="B28" s="21" t="s">
        <v>63</v>
      </c>
      <c r="C28" s="24">
        <v>5.6000000000000001E-2</v>
      </c>
      <c r="D28" s="24">
        <v>5.6000000000000001E-2</v>
      </c>
      <c r="E28" s="24">
        <v>5.6000000000000001E-2</v>
      </c>
      <c r="F28" s="24">
        <v>5.6000000000000001E-2</v>
      </c>
      <c r="G28" s="24">
        <v>5.6000000000000001E-2</v>
      </c>
      <c r="H28" s="24">
        <v>5.6000000000000001E-2</v>
      </c>
      <c r="I28" s="24">
        <v>5.6000000000000001E-2</v>
      </c>
      <c r="J28" s="24">
        <v>5.6000000000000001E-2</v>
      </c>
      <c r="K28" s="24">
        <v>5.6000000000000001E-2</v>
      </c>
      <c r="L28" s="24">
        <v>5.6000000000000001E-2</v>
      </c>
      <c r="M28" s="24">
        <v>5.6000000000000001E-2</v>
      </c>
      <c r="N28" s="24">
        <v>5.6000000000000001E-2</v>
      </c>
      <c r="O28" s="24">
        <v>5.6000000000000001E-2</v>
      </c>
      <c r="P28" s="24">
        <v>5.6000000000000001E-2</v>
      </c>
      <c r="Q28" s="24">
        <v>5.6000000000000001E-2</v>
      </c>
      <c r="R28" s="24">
        <v>5.6000000000000001E-2</v>
      </c>
      <c r="S28" s="24">
        <v>5.6000000000000001E-2</v>
      </c>
      <c r="T28" s="24">
        <v>4.8000000000000001E-2</v>
      </c>
      <c r="U28" s="24"/>
      <c r="V28" s="24"/>
      <c r="X28" s="19"/>
    </row>
    <row r="29" spans="1:24" ht="15.9" customHeight="1" x14ac:dyDescent="0.25">
      <c r="A29" s="20" t="s">
        <v>17</v>
      </c>
      <c r="B29" s="21" t="s">
        <v>61</v>
      </c>
      <c r="C29" s="24">
        <v>5.6000000000000001E-2</v>
      </c>
      <c r="D29" s="24">
        <v>5.6000000000000001E-2</v>
      </c>
      <c r="E29" s="24">
        <v>5.6000000000000001E-2</v>
      </c>
      <c r="F29" s="24">
        <v>5.6000000000000001E-2</v>
      </c>
      <c r="G29" s="24">
        <v>5.6000000000000001E-2</v>
      </c>
      <c r="H29" s="24">
        <v>5.6000000000000001E-2</v>
      </c>
      <c r="I29" s="24">
        <v>5.6000000000000001E-2</v>
      </c>
      <c r="J29" s="24">
        <v>5.6000000000000001E-2</v>
      </c>
      <c r="K29" s="24">
        <v>5.6000000000000001E-2</v>
      </c>
      <c r="L29" s="24">
        <v>5.6000000000000001E-2</v>
      </c>
      <c r="M29" s="24">
        <v>5.6000000000000001E-2</v>
      </c>
      <c r="N29" s="24">
        <v>5.6000000000000001E-2</v>
      </c>
      <c r="O29" s="24">
        <v>5.6000000000000001E-2</v>
      </c>
      <c r="P29" s="24">
        <v>5.6000000000000001E-2</v>
      </c>
      <c r="Q29" s="24">
        <v>5.6000000000000001E-2</v>
      </c>
      <c r="R29" s="24">
        <v>5.6000000000000001E-2</v>
      </c>
      <c r="S29" s="24">
        <v>5.6000000000000001E-2</v>
      </c>
      <c r="T29" s="24">
        <v>4.8000000000000001E-2</v>
      </c>
      <c r="U29" s="24"/>
      <c r="V29" s="24"/>
      <c r="X29" s="19"/>
    </row>
    <row r="30" spans="1:24" ht="15.9" customHeight="1" x14ac:dyDescent="0.25">
      <c r="A30" s="20" t="s">
        <v>44</v>
      </c>
      <c r="B30" s="21" t="s">
        <v>64</v>
      </c>
      <c r="C30" s="24">
        <v>5.6000000000000001E-2</v>
      </c>
      <c r="D30" s="24">
        <v>5.6000000000000001E-2</v>
      </c>
      <c r="E30" s="24">
        <v>5.6000000000000001E-2</v>
      </c>
      <c r="F30" s="24">
        <v>5.6000000000000001E-2</v>
      </c>
      <c r="G30" s="24">
        <v>5.6000000000000001E-2</v>
      </c>
      <c r="H30" s="24">
        <v>5.6000000000000001E-2</v>
      </c>
      <c r="I30" s="24">
        <v>5.6000000000000001E-2</v>
      </c>
      <c r="J30" s="24">
        <v>5.6000000000000001E-2</v>
      </c>
      <c r="K30" s="24">
        <v>5.6000000000000001E-2</v>
      </c>
      <c r="L30" s="24">
        <v>5.6000000000000001E-2</v>
      </c>
      <c r="M30" s="24">
        <v>5.6000000000000001E-2</v>
      </c>
      <c r="N30" s="24">
        <v>5.6000000000000001E-2</v>
      </c>
      <c r="O30" s="24">
        <v>5.6000000000000001E-2</v>
      </c>
      <c r="P30" s="24">
        <v>5.6000000000000001E-2</v>
      </c>
      <c r="Q30" s="24">
        <v>5.6000000000000001E-2</v>
      </c>
      <c r="R30" s="24">
        <v>5.6000000000000001E-2</v>
      </c>
      <c r="S30" s="24">
        <v>5.6000000000000001E-2</v>
      </c>
      <c r="T30" s="24">
        <v>4.8000000000000001E-2</v>
      </c>
      <c r="U30" s="24"/>
      <c r="V30" s="24"/>
      <c r="X30" s="19"/>
    </row>
    <row r="31" spans="1:24" ht="15.9" customHeight="1" x14ac:dyDescent="0.25">
      <c r="A31" s="20" t="s">
        <v>48</v>
      </c>
      <c r="B31" s="21" t="s">
        <v>62</v>
      </c>
      <c r="C31" s="24">
        <v>5.6000000000000001E-2</v>
      </c>
      <c r="D31" s="24">
        <v>5.6000000000000001E-2</v>
      </c>
      <c r="E31" s="24">
        <v>5.6000000000000001E-2</v>
      </c>
      <c r="F31" s="24">
        <v>5.6000000000000001E-2</v>
      </c>
      <c r="G31" s="24">
        <v>5.6000000000000001E-2</v>
      </c>
      <c r="H31" s="24">
        <v>5.6000000000000001E-2</v>
      </c>
      <c r="I31" s="24">
        <v>5.6000000000000001E-2</v>
      </c>
      <c r="J31" s="24">
        <v>5.6000000000000001E-2</v>
      </c>
      <c r="K31" s="24">
        <v>5.6000000000000001E-2</v>
      </c>
      <c r="L31" s="24">
        <v>5.6000000000000001E-2</v>
      </c>
      <c r="M31" s="24">
        <v>5.6000000000000001E-2</v>
      </c>
      <c r="N31" s="24">
        <v>5.6000000000000001E-2</v>
      </c>
      <c r="O31" s="24">
        <v>5.6000000000000001E-2</v>
      </c>
      <c r="P31" s="24">
        <v>5.6000000000000001E-2</v>
      </c>
      <c r="Q31" s="24">
        <v>5.6000000000000001E-2</v>
      </c>
      <c r="R31" s="24">
        <v>5.6000000000000001E-2</v>
      </c>
      <c r="S31" s="24">
        <v>5.6000000000000001E-2</v>
      </c>
      <c r="T31" s="24">
        <v>4.8000000000000001E-2</v>
      </c>
      <c r="U31" s="24"/>
      <c r="V31" s="24"/>
      <c r="X31" s="19"/>
    </row>
    <row r="32" spans="1:24" ht="15.9" customHeight="1" x14ac:dyDescent="0.25">
      <c r="A32" s="20" t="s">
        <v>49</v>
      </c>
      <c r="B32" s="21" t="s">
        <v>92</v>
      </c>
      <c r="C32" s="24">
        <v>5.6000000000000001E-2</v>
      </c>
      <c r="D32" s="24">
        <v>5.6000000000000001E-2</v>
      </c>
      <c r="E32" s="24">
        <v>5.6000000000000001E-2</v>
      </c>
      <c r="F32" s="24">
        <v>5.6000000000000001E-2</v>
      </c>
      <c r="G32" s="24">
        <v>5.6000000000000001E-2</v>
      </c>
      <c r="H32" s="24">
        <v>5.6000000000000001E-2</v>
      </c>
      <c r="I32" s="24">
        <v>5.6000000000000001E-2</v>
      </c>
      <c r="J32" s="24">
        <v>5.6000000000000001E-2</v>
      </c>
      <c r="K32" s="24">
        <v>5.6000000000000001E-2</v>
      </c>
      <c r="L32" s="24">
        <v>5.6000000000000001E-2</v>
      </c>
      <c r="M32" s="24">
        <v>5.6000000000000001E-2</v>
      </c>
      <c r="N32" s="24">
        <v>5.6000000000000001E-2</v>
      </c>
      <c r="O32" s="24">
        <v>5.6000000000000001E-2</v>
      </c>
      <c r="P32" s="24">
        <v>5.6000000000000001E-2</v>
      </c>
      <c r="Q32" s="24">
        <v>5.6000000000000001E-2</v>
      </c>
      <c r="R32" s="24">
        <v>5.6000000000000001E-2</v>
      </c>
      <c r="S32" s="24">
        <v>5.6000000000000001E-2</v>
      </c>
      <c r="T32" s="24">
        <v>4.8000000000000001E-2</v>
      </c>
      <c r="U32" s="24"/>
      <c r="V32" s="24"/>
      <c r="X32" s="19"/>
    </row>
    <row r="33" spans="1:24" ht="15.9" customHeight="1" x14ac:dyDescent="0.25">
      <c r="A33" s="13">
        <v>5</v>
      </c>
      <c r="B33" s="14" t="s">
        <v>85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10"/>
      <c r="X33" s="19"/>
    </row>
    <row r="34" spans="1:24" ht="15.9" customHeight="1" x14ac:dyDescent="0.25">
      <c r="A34" s="20" t="s">
        <v>18</v>
      </c>
      <c r="B34" s="21" t="s">
        <v>38</v>
      </c>
      <c r="C34" s="24">
        <v>5.6000000000000001E-2</v>
      </c>
      <c r="D34" s="24">
        <v>5.6000000000000001E-2</v>
      </c>
      <c r="E34" s="24">
        <v>5.6000000000000001E-2</v>
      </c>
      <c r="F34" s="24">
        <v>5.6000000000000001E-2</v>
      </c>
      <c r="G34" s="24">
        <v>5.6000000000000001E-2</v>
      </c>
      <c r="H34" s="24">
        <v>5.6000000000000001E-2</v>
      </c>
      <c r="I34" s="24">
        <v>5.6000000000000001E-2</v>
      </c>
      <c r="J34" s="24">
        <v>5.6000000000000001E-2</v>
      </c>
      <c r="K34" s="24">
        <v>5.6000000000000001E-2</v>
      </c>
      <c r="L34" s="24">
        <v>5.6000000000000001E-2</v>
      </c>
      <c r="M34" s="24">
        <v>5.6000000000000001E-2</v>
      </c>
      <c r="N34" s="24">
        <v>5.6000000000000001E-2</v>
      </c>
      <c r="O34" s="24">
        <v>5.6000000000000001E-2</v>
      </c>
      <c r="P34" s="24">
        <v>5.6000000000000001E-2</v>
      </c>
      <c r="Q34" s="24">
        <v>5.6000000000000001E-2</v>
      </c>
      <c r="R34" s="24">
        <v>5.6000000000000001E-2</v>
      </c>
      <c r="S34" s="24">
        <v>5.6000000000000001E-2</v>
      </c>
      <c r="T34" s="24">
        <v>4.8000000000000001E-2</v>
      </c>
      <c r="U34" s="24"/>
      <c r="V34" s="24"/>
      <c r="X34" s="19"/>
    </row>
    <row r="35" spans="1:24" ht="15.9" customHeight="1" x14ac:dyDescent="0.25">
      <c r="A35" s="20" t="s">
        <v>19</v>
      </c>
      <c r="B35" s="21" t="s">
        <v>39</v>
      </c>
      <c r="C35" s="24">
        <v>5.6000000000000001E-2</v>
      </c>
      <c r="D35" s="24">
        <v>5.6000000000000001E-2</v>
      </c>
      <c r="E35" s="24">
        <v>5.6000000000000001E-2</v>
      </c>
      <c r="F35" s="24">
        <v>5.6000000000000001E-2</v>
      </c>
      <c r="G35" s="24">
        <v>5.6000000000000001E-2</v>
      </c>
      <c r="H35" s="24">
        <v>5.6000000000000001E-2</v>
      </c>
      <c r="I35" s="24">
        <v>5.6000000000000001E-2</v>
      </c>
      <c r="J35" s="24">
        <v>5.6000000000000001E-2</v>
      </c>
      <c r="K35" s="24">
        <v>5.6000000000000001E-2</v>
      </c>
      <c r="L35" s="24">
        <v>5.6000000000000001E-2</v>
      </c>
      <c r="M35" s="24">
        <v>5.6000000000000001E-2</v>
      </c>
      <c r="N35" s="24">
        <v>5.6000000000000001E-2</v>
      </c>
      <c r="O35" s="24">
        <v>5.6000000000000001E-2</v>
      </c>
      <c r="P35" s="24">
        <v>5.6000000000000001E-2</v>
      </c>
      <c r="Q35" s="24">
        <v>5.6000000000000001E-2</v>
      </c>
      <c r="R35" s="24">
        <v>5.6000000000000001E-2</v>
      </c>
      <c r="S35" s="24">
        <v>5.6000000000000001E-2</v>
      </c>
      <c r="T35" s="24">
        <v>4.8000000000000001E-2</v>
      </c>
      <c r="U35" s="24"/>
      <c r="V35" s="24"/>
      <c r="X35" s="19"/>
    </row>
    <row r="36" spans="1:24" ht="15.9" customHeight="1" x14ac:dyDescent="0.25">
      <c r="A36" s="20" t="s">
        <v>20</v>
      </c>
      <c r="B36" s="21" t="s">
        <v>77</v>
      </c>
      <c r="C36" s="24">
        <v>5.6000000000000001E-2</v>
      </c>
      <c r="D36" s="24">
        <v>5.6000000000000001E-2</v>
      </c>
      <c r="E36" s="24">
        <v>5.6000000000000001E-2</v>
      </c>
      <c r="F36" s="24">
        <v>5.6000000000000001E-2</v>
      </c>
      <c r="G36" s="24">
        <v>5.6000000000000001E-2</v>
      </c>
      <c r="H36" s="24">
        <v>5.6000000000000001E-2</v>
      </c>
      <c r="I36" s="24">
        <v>5.6000000000000001E-2</v>
      </c>
      <c r="J36" s="24">
        <v>5.6000000000000001E-2</v>
      </c>
      <c r="K36" s="24">
        <v>5.6000000000000001E-2</v>
      </c>
      <c r="L36" s="24">
        <v>5.6000000000000001E-2</v>
      </c>
      <c r="M36" s="24">
        <v>5.6000000000000001E-2</v>
      </c>
      <c r="N36" s="24">
        <v>5.6000000000000001E-2</v>
      </c>
      <c r="O36" s="24">
        <v>5.6000000000000001E-2</v>
      </c>
      <c r="P36" s="24">
        <v>5.6000000000000001E-2</v>
      </c>
      <c r="Q36" s="24">
        <v>5.6000000000000001E-2</v>
      </c>
      <c r="R36" s="24">
        <v>5.6000000000000001E-2</v>
      </c>
      <c r="S36" s="24">
        <v>5.6000000000000001E-2</v>
      </c>
      <c r="T36" s="24">
        <v>4.8000000000000001E-2</v>
      </c>
      <c r="U36" s="24"/>
      <c r="V36" s="24"/>
      <c r="X36" s="19"/>
    </row>
    <row r="37" spans="1:24" ht="15.9" customHeight="1" x14ac:dyDescent="0.25">
      <c r="A37" s="20" t="s">
        <v>21</v>
      </c>
      <c r="B37" s="21" t="s">
        <v>83</v>
      </c>
      <c r="C37" s="24">
        <v>5.6000000000000001E-2</v>
      </c>
      <c r="D37" s="24">
        <v>5.6000000000000001E-2</v>
      </c>
      <c r="E37" s="24">
        <v>5.6000000000000001E-2</v>
      </c>
      <c r="F37" s="24">
        <v>5.6000000000000001E-2</v>
      </c>
      <c r="G37" s="24">
        <v>5.6000000000000001E-2</v>
      </c>
      <c r="H37" s="24">
        <v>5.6000000000000001E-2</v>
      </c>
      <c r="I37" s="24">
        <v>5.6000000000000001E-2</v>
      </c>
      <c r="J37" s="24">
        <v>5.6000000000000001E-2</v>
      </c>
      <c r="K37" s="24">
        <v>5.6000000000000001E-2</v>
      </c>
      <c r="L37" s="24">
        <v>5.6000000000000001E-2</v>
      </c>
      <c r="M37" s="24">
        <v>5.6000000000000001E-2</v>
      </c>
      <c r="N37" s="24">
        <v>5.6000000000000001E-2</v>
      </c>
      <c r="O37" s="24">
        <v>5.6000000000000001E-2</v>
      </c>
      <c r="P37" s="24">
        <v>5.6000000000000001E-2</v>
      </c>
      <c r="Q37" s="24">
        <v>5.6000000000000001E-2</v>
      </c>
      <c r="R37" s="24">
        <v>5.6000000000000001E-2</v>
      </c>
      <c r="S37" s="24">
        <v>5.6000000000000001E-2</v>
      </c>
      <c r="T37" s="24">
        <v>4.8000000000000001E-2</v>
      </c>
      <c r="U37" s="24"/>
      <c r="V37" s="24"/>
      <c r="X37" s="19"/>
    </row>
    <row r="38" spans="1:24" ht="15.9" customHeight="1" x14ac:dyDescent="0.25">
      <c r="A38" s="20" t="s">
        <v>30</v>
      </c>
      <c r="B38" s="21" t="s">
        <v>80</v>
      </c>
      <c r="C38" s="24">
        <v>5.6000000000000001E-2</v>
      </c>
      <c r="D38" s="24">
        <v>5.6000000000000001E-2</v>
      </c>
      <c r="E38" s="24">
        <v>5.6000000000000001E-2</v>
      </c>
      <c r="F38" s="24">
        <v>5.6000000000000001E-2</v>
      </c>
      <c r="G38" s="24">
        <v>5.6000000000000001E-2</v>
      </c>
      <c r="H38" s="24">
        <v>5.6000000000000001E-2</v>
      </c>
      <c r="I38" s="24">
        <v>5.6000000000000001E-2</v>
      </c>
      <c r="J38" s="24">
        <v>5.6000000000000001E-2</v>
      </c>
      <c r="K38" s="24">
        <v>5.6000000000000001E-2</v>
      </c>
      <c r="L38" s="24">
        <v>5.6000000000000001E-2</v>
      </c>
      <c r="M38" s="24">
        <v>5.6000000000000001E-2</v>
      </c>
      <c r="N38" s="24">
        <v>5.6000000000000001E-2</v>
      </c>
      <c r="O38" s="24">
        <v>5.6000000000000001E-2</v>
      </c>
      <c r="P38" s="24">
        <v>5.6000000000000001E-2</v>
      </c>
      <c r="Q38" s="24">
        <v>5.6000000000000001E-2</v>
      </c>
      <c r="R38" s="24">
        <v>5.6000000000000001E-2</v>
      </c>
      <c r="S38" s="24">
        <v>5.6000000000000001E-2</v>
      </c>
      <c r="T38" s="24">
        <v>4.8000000000000001E-2</v>
      </c>
      <c r="U38" s="24"/>
      <c r="V38" s="24"/>
      <c r="X38" s="19"/>
    </row>
    <row r="39" spans="1:24" ht="15.9" customHeight="1" x14ac:dyDescent="0.25">
      <c r="A39" s="20" t="s">
        <v>31</v>
      </c>
      <c r="B39" s="21" t="s">
        <v>40</v>
      </c>
      <c r="C39" s="24">
        <v>5.6000000000000001E-2</v>
      </c>
      <c r="D39" s="24">
        <v>5.6000000000000001E-2</v>
      </c>
      <c r="E39" s="24">
        <v>5.6000000000000001E-2</v>
      </c>
      <c r="F39" s="24">
        <v>5.6000000000000001E-2</v>
      </c>
      <c r="G39" s="24">
        <v>5.6000000000000001E-2</v>
      </c>
      <c r="H39" s="24">
        <v>5.6000000000000001E-2</v>
      </c>
      <c r="I39" s="24">
        <v>5.6000000000000001E-2</v>
      </c>
      <c r="J39" s="24">
        <v>5.6000000000000001E-2</v>
      </c>
      <c r="K39" s="24">
        <v>5.6000000000000001E-2</v>
      </c>
      <c r="L39" s="24">
        <v>5.6000000000000001E-2</v>
      </c>
      <c r="M39" s="24">
        <v>5.6000000000000001E-2</v>
      </c>
      <c r="N39" s="24">
        <v>5.6000000000000001E-2</v>
      </c>
      <c r="O39" s="24">
        <v>5.6000000000000001E-2</v>
      </c>
      <c r="P39" s="24">
        <v>5.6000000000000001E-2</v>
      </c>
      <c r="Q39" s="24">
        <v>5.6000000000000001E-2</v>
      </c>
      <c r="R39" s="24">
        <v>5.6000000000000001E-2</v>
      </c>
      <c r="S39" s="24">
        <v>5.6000000000000001E-2</v>
      </c>
      <c r="T39" s="24">
        <v>4.8000000000000001E-2</v>
      </c>
      <c r="U39" s="24"/>
      <c r="V39" s="24"/>
      <c r="X39" s="19"/>
    </row>
    <row r="40" spans="1:24" ht="15.9" customHeight="1" x14ac:dyDescent="0.25">
      <c r="A40" s="20" t="s">
        <v>32</v>
      </c>
      <c r="B40" s="21" t="s">
        <v>82</v>
      </c>
      <c r="C40" s="24">
        <v>5.6000000000000001E-2</v>
      </c>
      <c r="D40" s="24">
        <v>5.6000000000000001E-2</v>
      </c>
      <c r="E40" s="24">
        <v>5.6000000000000001E-2</v>
      </c>
      <c r="F40" s="24">
        <v>5.6000000000000001E-2</v>
      </c>
      <c r="G40" s="24">
        <v>5.6000000000000001E-2</v>
      </c>
      <c r="H40" s="24">
        <v>5.6000000000000001E-2</v>
      </c>
      <c r="I40" s="24">
        <v>5.6000000000000001E-2</v>
      </c>
      <c r="J40" s="24">
        <v>5.6000000000000001E-2</v>
      </c>
      <c r="K40" s="24">
        <v>5.6000000000000001E-2</v>
      </c>
      <c r="L40" s="24">
        <v>5.6000000000000001E-2</v>
      </c>
      <c r="M40" s="24">
        <v>5.6000000000000001E-2</v>
      </c>
      <c r="N40" s="24">
        <v>5.6000000000000001E-2</v>
      </c>
      <c r="O40" s="24">
        <v>5.6000000000000001E-2</v>
      </c>
      <c r="P40" s="24">
        <v>5.6000000000000001E-2</v>
      </c>
      <c r="Q40" s="24">
        <v>5.6000000000000001E-2</v>
      </c>
      <c r="R40" s="24">
        <v>5.6000000000000001E-2</v>
      </c>
      <c r="S40" s="24">
        <v>5.6000000000000001E-2</v>
      </c>
      <c r="T40" s="24">
        <v>4.8000000000000001E-2</v>
      </c>
      <c r="U40" s="24"/>
      <c r="V40" s="24"/>
      <c r="X40" s="19"/>
    </row>
    <row r="41" spans="1:24" ht="25.7" x14ac:dyDescent="0.25">
      <c r="A41" s="20" t="s">
        <v>33</v>
      </c>
      <c r="B41" s="21" t="s">
        <v>115</v>
      </c>
      <c r="C41" s="24">
        <v>5.6000000000000001E-2</v>
      </c>
      <c r="D41" s="24">
        <v>5.6000000000000001E-2</v>
      </c>
      <c r="E41" s="24">
        <v>5.6000000000000001E-2</v>
      </c>
      <c r="F41" s="24">
        <v>5.6000000000000001E-2</v>
      </c>
      <c r="G41" s="24">
        <v>5.6000000000000001E-2</v>
      </c>
      <c r="H41" s="24">
        <v>5.6000000000000001E-2</v>
      </c>
      <c r="I41" s="24">
        <v>5.6000000000000001E-2</v>
      </c>
      <c r="J41" s="24">
        <v>5.6000000000000001E-2</v>
      </c>
      <c r="K41" s="24">
        <v>5.6000000000000001E-2</v>
      </c>
      <c r="L41" s="24">
        <v>5.6000000000000001E-2</v>
      </c>
      <c r="M41" s="24">
        <v>5.6000000000000001E-2</v>
      </c>
      <c r="N41" s="24">
        <v>5.6000000000000001E-2</v>
      </c>
      <c r="O41" s="24">
        <v>5.6000000000000001E-2</v>
      </c>
      <c r="P41" s="24">
        <v>5.6000000000000001E-2</v>
      </c>
      <c r="Q41" s="24">
        <v>5.6000000000000001E-2</v>
      </c>
      <c r="R41" s="24">
        <v>5.6000000000000001E-2</v>
      </c>
      <c r="S41" s="24">
        <v>5.6000000000000001E-2</v>
      </c>
      <c r="T41" s="24">
        <v>4.8000000000000001E-2</v>
      </c>
      <c r="U41" s="24"/>
      <c r="V41" s="24"/>
      <c r="X41" s="19"/>
    </row>
    <row r="42" spans="1:24" x14ac:dyDescent="0.25">
      <c r="A42" s="20" t="s">
        <v>34</v>
      </c>
      <c r="B42" s="21" t="s">
        <v>76</v>
      </c>
      <c r="C42" s="24">
        <v>5.6000000000000001E-2</v>
      </c>
      <c r="D42" s="24">
        <v>5.6000000000000001E-2</v>
      </c>
      <c r="E42" s="24">
        <v>5.6000000000000001E-2</v>
      </c>
      <c r="F42" s="24">
        <v>5.6000000000000001E-2</v>
      </c>
      <c r="G42" s="24">
        <v>5.6000000000000001E-2</v>
      </c>
      <c r="H42" s="24">
        <v>5.6000000000000001E-2</v>
      </c>
      <c r="I42" s="24">
        <v>5.6000000000000001E-2</v>
      </c>
      <c r="J42" s="24">
        <v>5.6000000000000001E-2</v>
      </c>
      <c r="K42" s="24">
        <v>5.6000000000000001E-2</v>
      </c>
      <c r="L42" s="24">
        <v>5.6000000000000001E-2</v>
      </c>
      <c r="M42" s="24">
        <v>5.6000000000000001E-2</v>
      </c>
      <c r="N42" s="24">
        <v>5.6000000000000001E-2</v>
      </c>
      <c r="O42" s="24">
        <v>5.6000000000000001E-2</v>
      </c>
      <c r="P42" s="24">
        <v>5.6000000000000001E-2</v>
      </c>
      <c r="Q42" s="24">
        <v>5.6000000000000001E-2</v>
      </c>
      <c r="R42" s="24">
        <v>5.6000000000000001E-2</v>
      </c>
      <c r="S42" s="24">
        <v>5.6000000000000001E-2</v>
      </c>
      <c r="T42" s="24">
        <v>4.8000000000000001E-2</v>
      </c>
      <c r="U42" s="24"/>
      <c r="V42" s="24"/>
      <c r="X42" s="19"/>
    </row>
    <row r="43" spans="1:24" ht="15.9" customHeight="1" x14ac:dyDescent="0.25">
      <c r="A43" s="20" t="s">
        <v>35</v>
      </c>
      <c r="B43" s="21" t="s">
        <v>113</v>
      </c>
      <c r="C43" s="24">
        <v>5.6000000000000001E-2</v>
      </c>
      <c r="D43" s="24">
        <v>5.6000000000000001E-2</v>
      </c>
      <c r="E43" s="24">
        <v>5.6000000000000001E-2</v>
      </c>
      <c r="F43" s="24">
        <v>5.6000000000000001E-2</v>
      </c>
      <c r="G43" s="24">
        <v>5.6000000000000001E-2</v>
      </c>
      <c r="H43" s="24">
        <v>5.6000000000000001E-2</v>
      </c>
      <c r="I43" s="24">
        <v>5.6000000000000001E-2</v>
      </c>
      <c r="J43" s="24">
        <v>5.6000000000000001E-2</v>
      </c>
      <c r="K43" s="24">
        <v>5.6000000000000001E-2</v>
      </c>
      <c r="L43" s="24">
        <v>5.6000000000000001E-2</v>
      </c>
      <c r="M43" s="24">
        <v>5.6000000000000001E-2</v>
      </c>
      <c r="N43" s="24">
        <v>5.6000000000000001E-2</v>
      </c>
      <c r="O43" s="24">
        <v>5.6000000000000001E-2</v>
      </c>
      <c r="P43" s="24">
        <v>5.6000000000000001E-2</v>
      </c>
      <c r="Q43" s="24">
        <v>5.6000000000000001E-2</v>
      </c>
      <c r="R43" s="24">
        <v>5.6000000000000001E-2</v>
      </c>
      <c r="S43" s="24">
        <v>5.6000000000000001E-2</v>
      </c>
      <c r="T43" s="24">
        <v>4.8000000000000001E-2</v>
      </c>
      <c r="U43" s="24"/>
      <c r="V43" s="24"/>
      <c r="X43" s="19"/>
    </row>
    <row r="44" spans="1:24" ht="38.5" x14ac:dyDescent="0.25">
      <c r="A44" s="20" t="s">
        <v>36</v>
      </c>
      <c r="B44" s="21" t="s">
        <v>114</v>
      </c>
      <c r="C44" s="24">
        <v>5.6000000000000001E-2</v>
      </c>
      <c r="D44" s="24">
        <v>5.6000000000000001E-2</v>
      </c>
      <c r="E44" s="24">
        <v>5.6000000000000001E-2</v>
      </c>
      <c r="F44" s="24">
        <v>5.6000000000000001E-2</v>
      </c>
      <c r="G44" s="24">
        <v>5.6000000000000001E-2</v>
      </c>
      <c r="H44" s="24">
        <v>5.6000000000000001E-2</v>
      </c>
      <c r="I44" s="24">
        <v>5.6000000000000001E-2</v>
      </c>
      <c r="J44" s="24">
        <v>5.6000000000000001E-2</v>
      </c>
      <c r="K44" s="24">
        <v>5.6000000000000001E-2</v>
      </c>
      <c r="L44" s="24">
        <v>5.6000000000000001E-2</v>
      </c>
      <c r="M44" s="24">
        <v>5.6000000000000001E-2</v>
      </c>
      <c r="N44" s="24">
        <v>5.6000000000000001E-2</v>
      </c>
      <c r="O44" s="24">
        <v>5.6000000000000001E-2</v>
      </c>
      <c r="P44" s="24">
        <v>5.6000000000000001E-2</v>
      </c>
      <c r="Q44" s="24">
        <v>5.6000000000000001E-2</v>
      </c>
      <c r="R44" s="24">
        <v>5.6000000000000001E-2</v>
      </c>
      <c r="S44" s="24">
        <v>5.6000000000000001E-2</v>
      </c>
      <c r="T44" s="24">
        <v>4.8000000000000001E-2</v>
      </c>
      <c r="U44" s="24"/>
      <c r="V44" s="24"/>
      <c r="X44" s="19"/>
    </row>
    <row r="45" spans="1:24" ht="15.9" customHeight="1" x14ac:dyDescent="0.25">
      <c r="A45" s="13">
        <v>6</v>
      </c>
      <c r="B45" s="14" t="s">
        <v>65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10"/>
      <c r="X45" s="19"/>
    </row>
    <row r="46" spans="1:24" ht="15.9" customHeight="1" x14ac:dyDescent="0.25">
      <c r="A46" s="20" t="s">
        <v>50</v>
      </c>
      <c r="B46" s="21" t="s">
        <v>118</v>
      </c>
      <c r="C46" s="24"/>
      <c r="D46" s="24"/>
      <c r="E46" s="24"/>
      <c r="F46" s="24"/>
      <c r="G46" s="24"/>
      <c r="H46" s="24">
        <v>6.6699999999999995E-2</v>
      </c>
      <c r="I46" s="24">
        <v>6.6699999999999995E-2</v>
      </c>
      <c r="J46" s="24">
        <v>6.6699999999999995E-2</v>
      </c>
      <c r="K46" s="24">
        <v>6.6699999999999995E-2</v>
      </c>
      <c r="L46" s="24">
        <v>6.6699999999999995E-2</v>
      </c>
      <c r="M46" s="24">
        <v>6.6699999999999995E-2</v>
      </c>
      <c r="N46" s="24">
        <v>6.6699999999999995E-2</v>
      </c>
      <c r="O46" s="24">
        <v>6.6699999999999995E-2</v>
      </c>
      <c r="P46" s="24">
        <v>6.6699999999999995E-2</v>
      </c>
      <c r="Q46" s="24">
        <v>6.6699999999999995E-2</v>
      </c>
      <c r="R46" s="24">
        <v>6.6699999999999995E-2</v>
      </c>
      <c r="S46" s="24">
        <v>6.6699999999999995E-2</v>
      </c>
      <c r="T46" s="24">
        <v>6.6600000000000006E-2</v>
      </c>
      <c r="U46" s="24">
        <v>6.6500000000000004E-2</v>
      </c>
      <c r="V46" s="24">
        <v>6.6500000000000004E-2</v>
      </c>
      <c r="X46" s="19"/>
    </row>
    <row r="47" spans="1:24" ht="15.9" customHeight="1" x14ac:dyDescent="0.25">
      <c r="A47" s="20" t="s">
        <v>51</v>
      </c>
      <c r="B47" s="21" t="s">
        <v>158</v>
      </c>
      <c r="C47" s="24"/>
      <c r="D47" s="24"/>
      <c r="E47" s="24"/>
      <c r="F47" s="24"/>
      <c r="G47" s="24"/>
      <c r="H47" s="24">
        <v>6.6699999999999995E-2</v>
      </c>
      <c r="I47" s="24">
        <v>6.6699999999999995E-2</v>
      </c>
      <c r="J47" s="24">
        <v>6.6699999999999995E-2</v>
      </c>
      <c r="K47" s="24">
        <v>6.6699999999999995E-2</v>
      </c>
      <c r="L47" s="24">
        <v>6.6699999999999995E-2</v>
      </c>
      <c r="M47" s="24">
        <v>6.6699999999999995E-2</v>
      </c>
      <c r="N47" s="24">
        <v>6.6699999999999995E-2</v>
      </c>
      <c r="O47" s="24">
        <v>6.6699999999999995E-2</v>
      </c>
      <c r="P47" s="24">
        <v>6.6699999999999995E-2</v>
      </c>
      <c r="Q47" s="24">
        <v>6.6699999999999995E-2</v>
      </c>
      <c r="R47" s="24">
        <v>6.6699999999999995E-2</v>
      </c>
      <c r="S47" s="24">
        <v>6.6699999999999995E-2</v>
      </c>
      <c r="T47" s="24">
        <v>6.6600000000000006E-2</v>
      </c>
      <c r="U47" s="24">
        <v>6.6500000000000004E-2</v>
      </c>
      <c r="V47" s="24">
        <v>6.6500000000000004E-2</v>
      </c>
      <c r="X47" s="19"/>
    </row>
    <row r="48" spans="1:24" ht="12.85" x14ac:dyDescent="0.25">
      <c r="A48" s="13">
        <v>7</v>
      </c>
      <c r="B48" s="14" t="s">
        <v>72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10"/>
      <c r="X48" s="19"/>
    </row>
    <row r="49" spans="1:24" ht="25.7" x14ac:dyDescent="0.25">
      <c r="A49" s="20" t="s">
        <v>22</v>
      </c>
      <c r="B49" s="21" t="s">
        <v>116</v>
      </c>
      <c r="C49" s="24">
        <v>5.6000000000000001E-2</v>
      </c>
      <c r="D49" s="24">
        <v>5.6000000000000001E-2</v>
      </c>
      <c r="E49" s="24">
        <v>5.6000000000000001E-2</v>
      </c>
      <c r="F49" s="24">
        <v>5.6000000000000001E-2</v>
      </c>
      <c r="G49" s="24">
        <v>5.6000000000000001E-2</v>
      </c>
      <c r="H49" s="24">
        <v>5.6000000000000001E-2</v>
      </c>
      <c r="I49" s="24">
        <v>5.6000000000000001E-2</v>
      </c>
      <c r="J49" s="24">
        <v>5.6000000000000001E-2</v>
      </c>
      <c r="K49" s="24">
        <v>5.6000000000000001E-2</v>
      </c>
      <c r="L49" s="24">
        <v>5.6000000000000001E-2</v>
      </c>
      <c r="M49" s="24">
        <v>5.6000000000000001E-2</v>
      </c>
      <c r="N49" s="24">
        <v>5.6000000000000001E-2</v>
      </c>
      <c r="O49" s="24">
        <v>5.6000000000000001E-2</v>
      </c>
      <c r="P49" s="24">
        <v>5.6000000000000001E-2</v>
      </c>
      <c r="Q49" s="24">
        <v>5.6000000000000001E-2</v>
      </c>
      <c r="R49" s="24">
        <v>5.6000000000000001E-2</v>
      </c>
      <c r="S49" s="24">
        <v>5.6000000000000001E-2</v>
      </c>
      <c r="T49" s="24">
        <v>0.02</v>
      </c>
      <c r="U49" s="24">
        <v>0.02</v>
      </c>
      <c r="V49" s="24">
        <v>8.0000000000000002E-3</v>
      </c>
      <c r="X49" s="19"/>
    </row>
    <row r="50" spans="1:24" ht="25.7" x14ac:dyDescent="0.25">
      <c r="A50" s="20" t="s">
        <v>23</v>
      </c>
      <c r="B50" s="21" t="s">
        <v>117</v>
      </c>
      <c r="C50" s="24">
        <v>5.6000000000000001E-2</v>
      </c>
      <c r="D50" s="24">
        <v>5.6000000000000001E-2</v>
      </c>
      <c r="E50" s="24">
        <v>5.6000000000000001E-2</v>
      </c>
      <c r="F50" s="24">
        <v>5.6000000000000001E-2</v>
      </c>
      <c r="G50" s="24">
        <v>5.6000000000000001E-2</v>
      </c>
      <c r="H50" s="24">
        <v>5.6000000000000001E-2</v>
      </c>
      <c r="I50" s="24">
        <v>5.6000000000000001E-2</v>
      </c>
      <c r="J50" s="24">
        <v>5.6000000000000001E-2</v>
      </c>
      <c r="K50" s="24">
        <v>5.6000000000000001E-2</v>
      </c>
      <c r="L50" s="24">
        <v>5.6000000000000001E-2</v>
      </c>
      <c r="M50" s="24">
        <v>5.6000000000000001E-2</v>
      </c>
      <c r="N50" s="24">
        <v>5.6000000000000001E-2</v>
      </c>
      <c r="O50" s="24">
        <v>5.6000000000000001E-2</v>
      </c>
      <c r="P50" s="24">
        <v>5.6000000000000001E-2</v>
      </c>
      <c r="Q50" s="24">
        <v>5.6000000000000001E-2</v>
      </c>
      <c r="R50" s="24">
        <v>5.6000000000000001E-2</v>
      </c>
      <c r="S50" s="24">
        <v>5.6000000000000001E-2</v>
      </c>
      <c r="T50" s="24">
        <v>0.02</v>
      </c>
      <c r="U50" s="24">
        <v>0.02</v>
      </c>
      <c r="V50" s="24">
        <v>8.0000000000000002E-3</v>
      </c>
      <c r="X50" s="19"/>
    </row>
    <row r="51" spans="1:24" ht="25.7" x14ac:dyDescent="0.25">
      <c r="A51" s="20" t="s">
        <v>41</v>
      </c>
      <c r="B51" s="21" t="s">
        <v>86</v>
      </c>
      <c r="C51" s="24">
        <v>5.6000000000000001E-2</v>
      </c>
      <c r="D51" s="24">
        <v>5.6000000000000001E-2</v>
      </c>
      <c r="E51" s="24">
        <v>5.6000000000000001E-2</v>
      </c>
      <c r="F51" s="24">
        <v>5.6000000000000001E-2</v>
      </c>
      <c r="G51" s="24">
        <v>5.6000000000000001E-2</v>
      </c>
      <c r="H51" s="24">
        <v>5.6000000000000001E-2</v>
      </c>
      <c r="I51" s="24">
        <v>5.6000000000000001E-2</v>
      </c>
      <c r="J51" s="24">
        <v>5.6000000000000001E-2</v>
      </c>
      <c r="K51" s="24">
        <v>5.6000000000000001E-2</v>
      </c>
      <c r="L51" s="24">
        <v>5.6000000000000001E-2</v>
      </c>
      <c r="M51" s="24">
        <v>5.6000000000000001E-2</v>
      </c>
      <c r="N51" s="24">
        <v>5.6000000000000001E-2</v>
      </c>
      <c r="O51" s="24">
        <v>5.6000000000000001E-2</v>
      </c>
      <c r="P51" s="24">
        <v>5.6000000000000001E-2</v>
      </c>
      <c r="Q51" s="24">
        <v>5.6000000000000001E-2</v>
      </c>
      <c r="R51" s="24">
        <v>5.6000000000000001E-2</v>
      </c>
      <c r="S51" s="24">
        <v>5.6000000000000001E-2</v>
      </c>
      <c r="T51" s="24">
        <v>0.02</v>
      </c>
      <c r="U51" s="24">
        <v>0.02</v>
      </c>
      <c r="V51" s="24">
        <v>8.0000000000000002E-3</v>
      </c>
      <c r="X51" s="19"/>
    </row>
    <row r="52" spans="1:24" x14ac:dyDescent="0.25">
      <c r="A52" s="20" t="s">
        <v>74</v>
      </c>
      <c r="B52" s="21" t="s">
        <v>124</v>
      </c>
      <c r="C52" s="24"/>
      <c r="D52" s="24"/>
      <c r="E52" s="24"/>
      <c r="F52" s="24"/>
      <c r="G52" s="24"/>
      <c r="H52" s="24">
        <v>6.6699999999999995E-2</v>
      </c>
      <c r="I52" s="24">
        <v>6.6699999999999995E-2</v>
      </c>
      <c r="J52" s="24">
        <v>6.6699999999999995E-2</v>
      </c>
      <c r="K52" s="24">
        <v>6.6699999999999995E-2</v>
      </c>
      <c r="L52" s="24">
        <v>6.6699999999999995E-2</v>
      </c>
      <c r="M52" s="24">
        <v>6.6699999999999995E-2</v>
      </c>
      <c r="N52" s="24">
        <v>6.6699999999999995E-2</v>
      </c>
      <c r="O52" s="24">
        <v>6.6699999999999995E-2</v>
      </c>
      <c r="P52" s="24">
        <v>6.6699999999999995E-2</v>
      </c>
      <c r="Q52" s="24">
        <v>6.6699999999999995E-2</v>
      </c>
      <c r="R52" s="24">
        <v>6.6699999999999995E-2</v>
      </c>
      <c r="S52" s="24">
        <v>6.6699999999999995E-2</v>
      </c>
      <c r="T52" s="24">
        <v>6.6600000000000006E-2</v>
      </c>
      <c r="U52" s="24">
        <v>6.6500000000000004E-2</v>
      </c>
      <c r="V52" s="24">
        <v>6.6500000000000004E-2</v>
      </c>
      <c r="X52" s="19"/>
    </row>
    <row r="53" spans="1:24" ht="25.7" x14ac:dyDescent="0.25">
      <c r="A53" s="20" t="s">
        <v>78</v>
      </c>
      <c r="B53" s="21" t="s">
        <v>73</v>
      </c>
      <c r="C53" s="24">
        <v>5.6000000000000001E-2</v>
      </c>
      <c r="D53" s="24">
        <v>5.6000000000000001E-2</v>
      </c>
      <c r="E53" s="24">
        <v>5.6000000000000001E-2</v>
      </c>
      <c r="F53" s="24">
        <v>5.6000000000000001E-2</v>
      </c>
      <c r="G53" s="24">
        <v>5.6000000000000001E-2</v>
      </c>
      <c r="H53" s="24">
        <v>5.6000000000000001E-2</v>
      </c>
      <c r="I53" s="24">
        <v>5.6000000000000001E-2</v>
      </c>
      <c r="J53" s="24">
        <v>5.6000000000000001E-2</v>
      </c>
      <c r="K53" s="24">
        <v>5.6000000000000001E-2</v>
      </c>
      <c r="L53" s="24">
        <v>5.6000000000000001E-2</v>
      </c>
      <c r="M53" s="24">
        <v>5.6000000000000001E-2</v>
      </c>
      <c r="N53" s="24">
        <v>5.6000000000000001E-2</v>
      </c>
      <c r="O53" s="24">
        <v>5.6000000000000001E-2</v>
      </c>
      <c r="P53" s="24">
        <v>5.6000000000000001E-2</v>
      </c>
      <c r="Q53" s="24">
        <v>5.6000000000000001E-2</v>
      </c>
      <c r="R53" s="24">
        <v>5.6000000000000001E-2</v>
      </c>
      <c r="S53" s="24">
        <v>5.6000000000000001E-2</v>
      </c>
      <c r="T53" s="24">
        <v>0.02</v>
      </c>
      <c r="U53" s="24">
        <v>0.02</v>
      </c>
      <c r="V53" s="24">
        <v>8.0000000000000002E-3</v>
      </c>
      <c r="X53" s="19"/>
    </row>
    <row r="54" spans="1:24" ht="25.7" x14ac:dyDescent="0.25">
      <c r="A54" s="20" t="s">
        <v>84</v>
      </c>
      <c r="B54" s="21" t="s">
        <v>75</v>
      </c>
      <c r="C54" s="24">
        <v>5.6000000000000001E-2</v>
      </c>
      <c r="D54" s="24">
        <v>5.6000000000000001E-2</v>
      </c>
      <c r="E54" s="24">
        <v>5.6000000000000001E-2</v>
      </c>
      <c r="F54" s="24">
        <v>5.6000000000000001E-2</v>
      </c>
      <c r="G54" s="24">
        <v>5.6000000000000001E-2</v>
      </c>
      <c r="H54" s="24">
        <v>5.6000000000000001E-2</v>
      </c>
      <c r="I54" s="24">
        <v>5.6000000000000001E-2</v>
      </c>
      <c r="J54" s="24">
        <v>5.6000000000000001E-2</v>
      </c>
      <c r="K54" s="24">
        <v>5.6000000000000001E-2</v>
      </c>
      <c r="L54" s="24">
        <v>5.6000000000000001E-2</v>
      </c>
      <c r="M54" s="24">
        <v>5.6000000000000001E-2</v>
      </c>
      <c r="N54" s="24">
        <v>5.6000000000000001E-2</v>
      </c>
      <c r="O54" s="24">
        <v>5.6000000000000001E-2</v>
      </c>
      <c r="P54" s="24">
        <v>5.6000000000000001E-2</v>
      </c>
      <c r="Q54" s="24">
        <v>5.6000000000000001E-2</v>
      </c>
      <c r="R54" s="24">
        <v>5.6000000000000001E-2</v>
      </c>
      <c r="S54" s="24">
        <v>5.6000000000000001E-2</v>
      </c>
      <c r="T54" s="24">
        <v>0.02</v>
      </c>
      <c r="U54" s="24">
        <v>0.02</v>
      </c>
      <c r="V54" s="24">
        <v>8.0000000000000002E-3</v>
      </c>
      <c r="X54" s="19"/>
    </row>
    <row r="55" spans="1:24" ht="15.9" customHeight="1" x14ac:dyDescent="0.25">
      <c r="A55" s="13">
        <v>8</v>
      </c>
      <c r="B55" s="14" t="s">
        <v>159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10"/>
      <c r="X55" s="19"/>
    </row>
    <row r="56" spans="1:24" ht="15.9" customHeight="1" x14ac:dyDescent="0.25">
      <c r="A56" s="83" t="s">
        <v>24</v>
      </c>
      <c r="B56" s="84" t="s">
        <v>137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2">
        <v>0.125</v>
      </c>
      <c r="N56" s="81">
        <v>0.125</v>
      </c>
      <c r="O56" s="81">
        <v>0.12</v>
      </c>
      <c r="P56" s="81">
        <v>0.125</v>
      </c>
      <c r="Q56" s="80"/>
      <c r="R56" s="80"/>
      <c r="S56" s="82">
        <v>0.125</v>
      </c>
      <c r="T56" s="81">
        <v>0.125</v>
      </c>
      <c r="U56" s="81">
        <v>0.12</v>
      </c>
      <c r="V56" s="81">
        <v>0.125</v>
      </c>
      <c r="X56" s="19"/>
    </row>
    <row r="57" spans="1:24" ht="25.7" x14ac:dyDescent="0.25">
      <c r="A57" s="83" t="s">
        <v>25</v>
      </c>
      <c r="B57" s="84" t="s">
        <v>152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2">
        <v>0.125</v>
      </c>
      <c r="N57" s="81">
        <v>0.125</v>
      </c>
      <c r="O57" s="81">
        <v>0.12</v>
      </c>
      <c r="P57" s="81">
        <v>0.125</v>
      </c>
      <c r="Q57" s="80"/>
      <c r="R57" s="80"/>
      <c r="S57" s="82">
        <v>0.125</v>
      </c>
      <c r="T57" s="81">
        <v>0.125</v>
      </c>
      <c r="U57" s="81">
        <v>0.12</v>
      </c>
      <c r="V57" s="81">
        <v>0.125</v>
      </c>
      <c r="X57" s="19"/>
    </row>
    <row r="58" spans="1:24" ht="15.9" customHeight="1" x14ac:dyDescent="0.25">
      <c r="A58" s="13">
        <v>9</v>
      </c>
      <c r="B58" s="14" t="s">
        <v>45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10"/>
      <c r="X58" s="19"/>
    </row>
    <row r="59" spans="1:24" ht="15.9" customHeight="1" x14ac:dyDescent="0.25">
      <c r="A59" s="20" t="s">
        <v>26</v>
      </c>
      <c r="B59" s="21" t="s">
        <v>90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>
        <v>0.6</v>
      </c>
      <c r="Q59" s="24"/>
      <c r="R59" s="24"/>
      <c r="S59" s="24"/>
      <c r="T59" s="24"/>
      <c r="U59" s="24"/>
      <c r="V59" s="24">
        <v>0.4</v>
      </c>
      <c r="X59" s="19"/>
    </row>
    <row r="60" spans="1:24" ht="15.9" customHeight="1" x14ac:dyDescent="0.25">
      <c r="A60" s="20" t="s">
        <v>42</v>
      </c>
      <c r="B60" s="21" t="s">
        <v>91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>
        <v>0.6</v>
      </c>
      <c r="Q60" s="24"/>
      <c r="R60" s="24"/>
      <c r="S60" s="24"/>
      <c r="T60" s="24"/>
      <c r="U60" s="24"/>
      <c r="V60" s="24">
        <v>0.4</v>
      </c>
      <c r="X60" s="19"/>
    </row>
    <row r="61" spans="1:24" ht="15.9" customHeight="1" x14ac:dyDescent="0.25">
      <c r="A61" s="13">
        <v>10</v>
      </c>
      <c r="B61" s="14" t="s">
        <v>127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10"/>
      <c r="X61" s="19"/>
    </row>
    <row r="62" spans="1:24" ht="15.9" customHeight="1" x14ac:dyDescent="0.25">
      <c r="A62" s="20" t="s">
        <v>27</v>
      </c>
      <c r="B62" s="21" t="s">
        <v>128</v>
      </c>
      <c r="C62" s="24"/>
      <c r="D62" s="24"/>
      <c r="E62" s="24"/>
      <c r="F62" s="24"/>
      <c r="G62" s="24"/>
      <c r="H62" s="24"/>
      <c r="I62" s="24">
        <v>0.2</v>
      </c>
      <c r="J62" s="24">
        <v>0.15</v>
      </c>
      <c r="K62" s="24">
        <v>0.15</v>
      </c>
      <c r="L62" s="24">
        <v>0.1</v>
      </c>
      <c r="M62" s="24"/>
      <c r="N62" s="24"/>
      <c r="O62" s="24"/>
      <c r="P62" s="24"/>
      <c r="Q62" s="24">
        <v>0.15</v>
      </c>
      <c r="R62" s="24">
        <v>0.15</v>
      </c>
      <c r="S62" s="24">
        <v>0.1</v>
      </c>
      <c r="T62" s="24"/>
      <c r="U62" s="24"/>
      <c r="V62" s="24"/>
      <c r="X62" s="19"/>
    </row>
    <row r="63" spans="1:24" ht="15.9" customHeight="1" x14ac:dyDescent="0.25">
      <c r="A63" s="13">
        <v>11</v>
      </c>
      <c r="B63" s="14" t="s">
        <v>11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10"/>
      <c r="X63" s="19"/>
    </row>
    <row r="64" spans="1:24" ht="25.7" x14ac:dyDescent="0.25">
      <c r="A64" s="20" t="s">
        <v>43</v>
      </c>
      <c r="B64" s="21" t="s">
        <v>130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>
        <v>0.5</v>
      </c>
      <c r="V64" s="24">
        <v>0.5</v>
      </c>
      <c r="X64" s="19"/>
    </row>
    <row r="65" spans="1:24" ht="25.7" x14ac:dyDescent="0.25">
      <c r="A65" s="20" t="s">
        <v>129</v>
      </c>
      <c r="B65" s="21" t="s">
        <v>136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v>0.5</v>
      </c>
      <c r="P65" s="24">
        <v>0.5</v>
      </c>
      <c r="Q65" s="24"/>
      <c r="R65" s="24"/>
      <c r="S65" s="24"/>
      <c r="T65" s="24"/>
      <c r="U65" s="24"/>
      <c r="V65" s="24"/>
      <c r="X65" s="19"/>
    </row>
    <row r="66" spans="1:24" ht="15.9" customHeight="1" x14ac:dyDescent="0.25">
      <c r="A66" s="20" t="s">
        <v>133</v>
      </c>
      <c r="B66" s="21" t="s">
        <v>66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>
        <v>0.6</v>
      </c>
      <c r="Q66" s="24"/>
      <c r="R66" s="24"/>
      <c r="S66" s="24"/>
      <c r="T66" s="24"/>
      <c r="U66" s="24"/>
      <c r="V66" s="24">
        <v>0.4</v>
      </c>
      <c r="X66" s="19"/>
    </row>
    <row r="67" spans="1:24" ht="4.45" customHeight="1" x14ac:dyDescent="0.25">
      <c r="A67" s="77"/>
      <c r="B67" s="70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X67" s="19"/>
    </row>
    <row r="68" spans="1:24" x14ac:dyDescent="0.25">
      <c r="B68" s="41"/>
      <c r="C68" s="79"/>
      <c r="D68" s="79"/>
      <c r="L68" s="79"/>
    </row>
    <row r="69" spans="1:24" x14ac:dyDescent="0.25">
      <c r="B69" s="41"/>
      <c r="X69" s="69"/>
    </row>
  </sheetData>
  <mergeCells count="32">
    <mergeCell ref="S14:S15"/>
    <mergeCell ref="T14:T15"/>
    <mergeCell ref="U14:U15"/>
    <mergeCell ref="V14:V15"/>
    <mergeCell ref="M14:M15"/>
    <mergeCell ref="N14:N15"/>
    <mergeCell ref="O14:O15"/>
    <mergeCell ref="P14:P15"/>
    <mergeCell ref="Q14:Q15"/>
    <mergeCell ref="R14:R15"/>
    <mergeCell ref="L14:L15"/>
    <mergeCell ref="A14:A16"/>
    <mergeCell ref="B14:B16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3:V13"/>
    <mergeCell ref="A2:V2"/>
    <mergeCell ref="A3:V3"/>
    <mergeCell ref="A4:F4"/>
    <mergeCell ref="A5:V5"/>
    <mergeCell ref="A6:V6"/>
    <mergeCell ref="A7:D7"/>
    <mergeCell ref="A10:D10"/>
    <mergeCell ref="A11:V11"/>
    <mergeCell ref="A12:V12"/>
  </mergeCells>
  <conditionalFormatting sqref="C18:V67">
    <cfRule type="cellIs" dxfId="1" priority="1" stopIfTrue="1" operator="notEqual">
      <formula>0</formula>
    </cfRule>
  </conditionalFormatting>
  <pageMargins left="0.7" right="0.7" top="0.75" bottom="0.75" header="0.3" footer="0.3"/>
  <pageSetup paperSize="138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6"/>
    <pageSetUpPr fitToPage="1"/>
  </sheetPr>
  <dimension ref="A1:AT30"/>
  <sheetViews>
    <sheetView tabSelected="1" view="pageBreakPreview" zoomScale="80" zoomScaleNormal="100" zoomScaleSheetLayoutView="80" workbookViewId="0">
      <pane xSplit="4" ySplit="17" topLeftCell="E18" activePane="bottomRight" state="frozen"/>
      <selection pane="topRight" activeCell="E1" sqref="E1"/>
      <selection pane="bottomLeft" activeCell="A19" sqref="A19"/>
      <selection pane="bottomRight" activeCell="F31" sqref="F31"/>
    </sheetView>
  </sheetViews>
  <sheetFormatPr defaultRowHeight="14.3" x14ac:dyDescent="0.25"/>
  <cols>
    <col min="1" max="1" width="6.140625" style="38" customWidth="1"/>
    <col min="2" max="2" width="47.7109375" style="4" customWidth="1"/>
    <col min="3" max="3" width="18.28515625" style="4" customWidth="1"/>
    <col min="4" max="4" width="10.7109375" style="4" customWidth="1"/>
    <col min="5" max="5" width="12.7109375" style="40" customWidth="1"/>
    <col min="6" max="6" width="15.7109375" style="4" customWidth="1"/>
    <col min="7" max="7" width="12.7109375" style="40" customWidth="1"/>
    <col min="8" max="8" width="15.7109375" style="4" customWidth="1"/>
    <col min="9" max="9" width="12.7109375" style="4" customWidth="1"/>
    <col min="10" max="22" width="15.7109375" style="4" customWidth="1"/>
    <col min="23" max="23" width="12.7109375" style="40" customWidth="1"/>
    <col min="24" max="24" width="15.7109375" style="4" customWidth="1"/>
    <col min="25" max="25" width="12.7109375" style="4" customWidth="1"/>
    <col min="26" max="40" width="15.7109375" style="4" customWidth="1"/>
    <col min="41" max="41" width="12.7109375" style="4" customWidth="1"/>
    <col min="42" max="42" width="15.7109375" style="4" customWidth="1"/>
    <col min="43" max="43" width="12.7109375" style="4" customWidth="1"/>
    <col min="44" max="44" width="15.7109375" style="4" customWidth="1"/>
    <col min="45" max="45" width="3.5703125" style="4" customWidth="1"/>
    <col min="46" max="46" width="20.85546875" style="4" customWidth="1"/>
    <col min="47" max="47" width="15.5703125" style="4" customWidth="1"/>
    <col min="48" max="280" width="9.140625" style="4"/>
    <col min="281" max="281" width="6.140625" style="4" customWidth="1"/>
    <col min="282" max="282" width="37.140625" style="4" customWidth="1"/>
    <col min="283" max="283" width="15.7109375" style="4" customWidth="1"/>
    <col min="284" max="284" width="10.7109375" style="4" customWidth="1"/>
    <col min="285" max="285" width="12.7109375" style="4" customWidth="1"/>
    <col min="286" max="286" width="15.7109375" style="4" customWidth="1"/>
    <col min="287" max="287" width="12.7109375" style="4" customWidth="1"/>
    <col min="288" max="288" width="15.7109375" style="4" customWidth="1"/>
    <col min="289" max="289" width="12.7109375" style="4" customWidth="1"/>
    <col min="290" max="296" width="15.7109375" style="4" customWidth="1"/>
    <col min="297" max="297" width="12.7109375" style="4" customWidth="1"/>
    <col min="298" max="298" width="15.7109375" style="4" customWidth="1"/>
    <col min="299" max="299" width="12.7109375" style="4" customWidth="1"/>
    <col min="300" max="300" width="15.7109375" style="4" customWidth="1"/>
    <col min="301" max="301" width="3.5703125" style="4" customWidth="1"/>
    <col min="302" max="302" width="15" style="4" customWidth="1"/>
    <col min="303" max="303" width="15.5703125" style="4" customWidth="1"/>
    <col min="304" max="536" width="9.140625" style="4"/>
    <col min="537" max="537" width="6.140625" style="4" customWidth="1"/>
    <col min="538" max="538" width="37.140625" style="4" customWidth="1"/>
    <col min="539" max="539" width="15.7109375" style="4" customWidth="1"/>
    <col min="540" max="540" width="10.7109375" style="4" customWidth="1"/>
    <col min="541" max="541" width="12.7109375" style="4" customWidth="1"/>
    <col min="542" max="542" width="15.7109375" style="4" customWidth="1"/>
    <col min="543" max="543" width="12.7109375" style="4" customWidth="1"/>
    <col min="544" max="544" width="15.7109375" style="4" customWidth="1"/>
    <col min="545" max="545" width="12.7109375" style="4" customWidth="1"/>
    <col min="546" max="552" width="15.7109375" style="4" customWidth="1"/>
    <col min="553" max="553" width="12.7109375" style="4" customWidth="1"/>
    <col min="554" max="554" width="15.7109375" style="4" customWidth="1"/>
    <col min="555" max="555" width="12.7109375" style="4" customWidth="1"/>
    <col min="556" max="556" width="15.7109375" style="4" customWidth="1"/>
    <col min="557" max="557" width="3.5703125" style="4" customWidth="1"/>
    <col min="558" max="558" width="15" style="4" customWidth="1"/>
    <col min="559" max="559" width="15.5703125" style="4" customWidth="1"/>
    <col min="560" max="792" width="9.140625" style="4"/>
    <col min="793" max="793" width="6.140625" style="4" customWidth="1"/>
    <col min="794" max="794" width="37.140625" style="4" customWidth="1"/>
    <col min="795" max="795" width="15.7109375" style="4" customWidth="1"/>
    <col min="796" max="796" width="10.7109375" style="4" customWidth="1"/>
    <col min="797" max="797" width="12.7109375" style="4" customWidth="1"/>
    <col min="798" max="798" width="15.7109375" style="4" customWidth="1"/>
    <col min="799" max="799" width="12.7109375" style="4" customWidth="1"/>
    <col min="800" max="800" width="15.7109375" style="4" customWidth="1"/>
    <col min="801" max="801" width="12.7109375" style="4" customWidth="1"/>
    <col min="802" max="808" width="15.7109375" style="4" customWidth="1"/>
    <col min="809" max="809" width="12.7109375" style="4" customWidth="1"/>
    <col min="810" max="810" width="15.7109375" style="4" customWidth="1"/>
    <col min="811" max="811" width="12.7109375" style="4" customWidth="1"/>
    <col min="812" max="812" width="15.7109375" style="4" customWidth="1"/>
    <col min="813" max="813" width="3.5703125" style="4" customWidth="1"/>
    <col min="814" max="814" width="15" style="4" customWidth="1"/>
    <col min="815" max="815" width="15.5703125" style="4" customWidth="1"/>
    <col min="816" max="1048" width="9.140625" style="4"/>
    <col min="1049" max="1049" width="6.140625" style="4" customWidth="1"/>
    <col min="1050" max="1050" width="37.140625" style="4" customWidth="1"/>
    <col min="1051" max="1051" width="15.7109375" style="4" customWidth="1"/>
    <col min="1052" max="1052" width="10.7109375" style="4" customWidth="1"/>
    <col min="1053" max="1053" width="12.7109375" style="4" customWidth="1"/>
    <col min="1054" max="1054" width="15.7109375" style="4" customWidth="1"/>
    <col min="1055" max="1055" width="12.7109375" style="4" customWidth="1"/>
    <col min="1056" max="1056" width="15.7109375" style="4" customWidth="1"/>
    <col min="1057" max="1057" width="12.7109375" style="4" customWidth="1"/>
    <col min="1058" max="1064" width="15.7109375" style="4" customWidth="1"/>
    <col min="1065" max="1065" width="12.7109375" style="4" customWidth="1"/>
    <col min="1066" max="1066" width="15.7109375" style="4" customWidth="1"/>
    <col min="1067" max="1067" width="12.7109375" style="4" customWidth="1"/>
    <col min="1068" max="1068" width="15.7109375" style="4" customWidth="1"/>
    <col min="1069" max="1069" width="3.5703125" style="4" customWidth="1"/>
    <col min="1070" max="1070" width="15" style="4" customWidth="1"/>
    <col min="1071" max="1071" width="15.5703125" style="4" customWidth="1"/>
    <col min="1072" max="1304" width="9.140625" style="4"/>
    <col min="1305" max="1305" width="6.140625" style="4" customWidth="1"/>
    <col min="1306" max="1306" width="37.140625" style="4" customWidth="1"/>
    <col min="1307" max="1307" width="15.7109375" style="4" customWidth="1"/>
    <col min="1308" max="1308" width="10.7109375" style="4" customWidth="1"/>
    <col min="1309" max="1309" width="12.7109375" style="4" customWidth="1"/>
    <col min="1310" max="1310" width="15.7109375" style="4" customWidth="1"/>
    <col min="1311" max="1311" width="12.7109375" style="4" customWidth="1"/>
    <col min="1312" max="1312" width="15.7109375" style="4" customWidth="1"/>
    <col min="1313" max="1313" width="12.7109375" style="4" customWidth="1"/>
    <col min="1314" max="1320" width="15.7109375" style="4" customWidth="1"/>
    <col min="1321" max="1321" width="12.7109375" style="4" customWidth="1"/>
    <col min="1322" max="1322" width="15.7109375" style="4" customWidth="1"/>
    <col min="1323" max="1323" width="12.7109375" style="4" customWidth="1"/>
    <col min="1324" max="1324" width="15.7109375" style="4" customWidth="1"/>
    <col min="1325" max="1325" width="3.5703125" style="4" customWidth="1"/>
    <col min="1326" max="1326" width="15" style="4" customWidth="1"/>
    <col min="1327" max="1327" width="15.5703125" style="4" customWidth="1"/>
    <col min="1328" max="1560" width="9.140625" style="4"/>
    <col min="1561" max="1561" width="6.140625" style="4" customWidth="1"/>
    <col min="1562" max="1562" width="37.140625" style="4" customWidth="1"/>
    <col min="1563" max="1563" width="15.7109375" style="4" customWidth="1"/>
    <col min="1564" max="1564" width="10.7109375" style="4" customWidth="1"/>
    <col min="1565" max="1565" width="12.7109375" style="4" customWidth="1"/>
    <col min="1566" max="1566" width="15.7109375" style="4" customWidth="1"/>
    <col min="1567" max="1567" width="12.7109375" style="4" customWidth="1"/>
    <col min="1568" max="1568" width="15.7109375" style="4" customWidth="1"/>
    <col min="1569" max="1569" width="12.7109375" style="4" customWidth="1"/>
    <col min="1570" max="1576" width="15.7109375" style="4" customWidth="1"/>
    <col min="1577" max="1577" width="12.7109375" style="4" customWidth="1"/>
    <col min="1578" max="1578" width="15.7109375" style="4" customWidth="1"/>
    <col min="1579" max="1579" width="12.7109375" style="4" customWidth="1"/>
    <col min="1580" max="1580" width="15.7109375" style="4" customWidth="1"/>
    <col min="1581" max="1581" width="3.5703125" style="4" customWidth="1"/>
    <col min="1582" max="1582" width="15" style="4" customWidth="1"/>
    <col min="1583" max="1583" width="15.5703125" style="4" customWidth="1"/>
    <col min="1584" max="1816" width="9.140625" style="4"/>
    <col min="1817" max="1817" width="6.140625" style="4" customWidth="1"/>
    <col min="1818" max="1818" width="37.140625" style="4" customWidth="1"/>
    <col min="1819" max="1819" width="15.7109375" style="4" customWidth="1"/>
    <col min="1820" max="1820" width="10.7109375" style="4" customWidth="1"/>
    <col min="1821" max="1821" width="12.7109375" style="4" customWidth="1"/>
    <col min="1822" max="1822" width="15.7109375" style="4" customWidth="1"/>
    <col min="1823" max="1823" width="12.7109375" style="4" customWidth="1"/>
    <col min="1824" max="1824" width="15.7109375" style="4" customWidth="1"/>
    <col min="1825" max="1825" width="12.7109375" style="4" customWidth="1"/>
    <col min="1826" max="1832" width="15.7109375" style="4" customWidth="1"/>
    <col min="1833" max="1833" width="12.7109375" style="4" customWidth="1"/>
    <col min="1834" max="1834" width="15.7109375" style="4" customWidth="1"/>
    <col min="1835" max="1835" width="12.7109375" style="4" customWidth="1"/>
    <col min="1836" max="1836" width="15.7109375" style="4" customWidth="1"/>
    <col min="1837" max="1837" width="3.5703125" style="4" customWidth="1"/>
    <col min="1838" max="1838" width="15" style="4" customWidth="1"/>
    <col min="1839" max="1839" width="15.5703125" style="4" customWidth="1"/>
    <col min="1840" max="2072" width="9.140625" style="4"/>
    <col min="2073" max="2073" width="6.140625" style="4" customWidth="1"/>
    <col min="2074" max="2074" width="37.140625" style="4" customWidth="1"/>
    <col min="2075" max="2075" width="15.7109375" style="4" customWidth="1"/>
    <col min="2076" max="2076" width="10.7109375" style="4" customWidth="1"/>
    <col min="2077" max="2077" width="12.7109375" style="4" customWidth="1"/>
    <col min="2078" max="2078" width="15.7109375" style="4" customWidth="1"/>
    <col min="2079" max="2079" width="12.7109375" style="4" customWidth="1"/>
    <col min="2080" max="2080" width="15.7109375" style="4" customWidth="1"/>
    <col min="2081" max="2081" width="12.7109375" style="4" customWidth="1"/>
    <col min="2082" max="2088" width="15.7109375" style="4" customWidth="1"/>
    <col min="2089" max="2089" width="12.7109375" style="4" customWidth="1"/>
    <col min="2090" max="2090" width="15.7109375" style="4" customWidth="1"/>
    <col min="2091" max="2091" width="12.7109375" style="4" customWidth="1"/>
    <col min="2092" max="2092" width="15.7109375" style="4" customWidth="1"/>
    <col min="2093" max="2093" width="3.5703125" style="4" customWidth="1"/>
    <col min="2094" max="2094" width="15" style="4" customWidth="1"/>
    <col min="2095" max="2095" width="15.5703125" style="4" customWidth="1"/>
    <col min="2096" max="2328" width="9.140625" style="4"/>
    <col min="2329" max="2329" width="6.140625" style="4" customWidth="1"/>
    <col min="2330" max="2330" width="37.140625" style="4" customWidth="1"/>
    <col min="2331" max="2331" width="15.7109375" style="4" customWidth="1"/>
    <col min="2332" max="2332" width="10.7109375" style="4" customWidth="1"/>
    <col min="2333" max="2333" width="12.7109375" style="4" customWidth="1"/>
    <col min="2334" max="2334" width="15.7109375" style="4" customWidth="1"/>
    <col min="2335" max="2335" width="12.7109375" style="4" customWidth="1"/>
    <col min="2336" max="2336" width="15.7109375" style="4" customWidth="1"/>
    <col min="2337" max="2337" width="12.7109375" style="4" customWidth="1"/>
    <col min="2338" max="2344" width="15.7109375" style="4" customWidth="1"/>
    <col min="2345" max="2345" width="12.7109375" style="4" customWidth="1"/>
    <col min="2346" max="2346" width="15.7109375" style="4" customWidth="1"/>
    <col min="2347" max="2347" width="12.7109375" style="4" customWidth="1"/>
    <col min="2348" max="2348" width="15.7109375" style="4" customWidth="1"/>
    <col min="2349" max="2349" width="3.5703125" style="4" customWidth="1"/>
    <col min="2350" max="2350" width="15" style="4" customWidth="1"/>
    <col min="2351" max="2351" width="15.5703125" style="4" customWidth="1"/>
    <col min="2352" max="2584" width="9.140625" style="4"/>
    <col min="2585" max="2585" width="6.140625" style="4" customWidth="1"/>
    <col min="2586" max="2586" width="37.140625" style="4" customWidth="1"/>
    <col min="2587" max="2587" width="15.7109375" style="4" customWidth="1"/>
    <col min="2588" max="2588" width="10.7109375" style="4" customWidth="1"/>
    <col min="2589" max="2589" width="12.7109375" style="4" customWidth="1"/>
    <col min="2590" max="2590" width="15.7109375" style="4" customWidth="1"/>
    <col min="2591" max="2591" width="12.7109375" style="4" customWidth="1"/>
    <col min="2592" max="2592" width="15.7109375" style="4" customWidth="1"/>
    <col min="2593" max="2593" width="12.7109375" style="4" customWidth="1"/>
    <col min="2594" max="2600" width="15.7109375" style="4" customWidth="1"/>
    <col min="2601" max="2601" width="12.7109375" style="4" customWidth="1"/>
    <col min="2602" max="2602" width="15.7109375" style="4" customWidth="1"/>
    <col min="2603" max="2603" width="12.7109375" style="4" customWidth="1"/>
    <col min="2604" max="2604" width="15.7109375" style="4" customWidth="1"/>
    <col min="2605" max="2605" width="3.5703125" style="4" customWidth="1"/>
    <col min="2606" max="2606" width="15" style="4" customWidth="1"/>
    <col min="2607" max="2607" width="15.5703125" style="4" customWidth="1"/>
    <col min="2608" max="2840" width="9.140625" style="4"/>
    <col min="2841" max="2841" width="6.140625" style="4" customWidth="1"/>
    <col min="2842" max="2842" width="37.140625" style="4" customWidth="1"/>
    <col min="2843" max="2843" width="15.7109375" style="4" customWidth="1"/>
    <col min="2844" max="2844" width="10.7109375" style="4" customWidth="1"/>
    <col min="2845" max="2845" width="12.7109375" style="4" customWidth="1"/>
    <col min="2846" max="2846" width="15.7109375" style="4" customWidth="1"/>
    <col min="2847" max="2847" width="12.7109375" style="4" customWidth="1"/>
    <col min="2848" max="2848" width="15.7109375" style="4" customWidth="1"/>
    <col min="2849" max="2849" width="12.7109375" style="4" customWidth="1"/>
    <col min="2850" max="2856" width="15.7109375" style="4" customWidth="1"/>
    <col min="2857" max="2857" width="12.7109375" style="4" customWidth="1"/>
    <col min="2858" max="2858" width="15.7109375" style="4" customWidth="1"/>
    <col min="2859" max="2859" width="12.7109375" style="4" customWidth="1"/>
    <col min="2860" max="2860" width="15.7109375" style="4" customWidth="1"/>
    <col min="2861" max="2861" width="3.5703125" style="4" customWidth="1"/>
    <col min="2862" max="2862" width="15" style="4" customWidth="1"/>
    <col min="2863" max="2863" width="15.5703125" style="4" customWidth="1"/>
    <col min="2864" max="3096" width="9.140625" style="4"/>
    <col min="3097" max="3097" width="6.140625" style="4" customWidth="1"/>
    <col min="3098" max="3098" width="37.140625" style="4" customWidth="1"/>
    <col min="3099" max="3099" width="15.7109375" style="4" customWidth="1"/>
    <col min="3100" max="3100" width="10.7109375" style="4" customWidth="1"/>
    <col min="3101" max="3101" width="12.7109375" style="4" customWidth="1"/>
    <col min="3102" max="3102" width="15.7109375" style="4" customWidth="1"/>
    <col min="3103" max="3103" width="12.7109375" style="4" customWidth="1"/>
    <col min="3104" max="3104" width="15.7109375" style="4" customWidth="1"/>
    <col min="3105" max="3105" width="12.7109375" style="4" customWidth="1"/>
    <col min="3106" max="3112" width="15.7109375" style="4" customWidth="1"/>
    <col min="3113" max="3113" width="12.7109375" style="4" customWidth="1"/>
    <col min="3114" max="3114" width="15.7109375" style="4" customWidth="1"/>
    <col min="3115" max="3115" width="12.7109375" style="4" customWidth="1"/>
    <col min="3116" max="3116" width="15.7109375" style="4" customWidth="1"/>
    <col min="3117" max="3117" width="3.5703125" style="4" customWidth="1"/>
    <col min="3118" max="3118" width="15" style="4" customWidth="1"/>
    <col min="3119" max="3119" width="15.5703125" style="4" customWidth="1"/>
    <col min="3120" max="3352" width="9.140625" style="4"/>
    <col min="3353" max="3353" width="6.140625" style="4" customWidth="1"/>
    <col min="3354" max="3354" width="37.140625" style="4" customWidth="1"/>
    <col min="3355" max="3355" width="15.7109375" style="4" customWidth="1"/>
    <col min="3356" max="3356" width="10.7109375" style="4" customWidth="1"/>
    <col min="3357" max="3357" width="12.7109375" style="4" customWidth="1"/>
    <col min="3358" max="3358" width="15.7109375" style="4" customWidth="1"/>
    <col min="3359" max="3359" width="12.7109375" style="4" customWidth="1"/>
    <col min="3360" max="3360" width="15.7109375" style="4" customWidth="1"/>
    <col min="3361" max="3361" width="12.7109375" style="4" customWidth="1"/>
    <col min="3362" max="3368" width="15.7109375" style="4" customWidth="1"/>
    <col min="3369" max="3369" width="12.7109375" style="4" customWidth="1"/>
    <col min="3370" max="3370" width="15.7109375" style="4" customWidth="1"/>
    <col min="3371" max="3371" width="12.7109375" style="4" customWidth="1"/>
    <col min="3372" max="3372" width="15.7109375" style="4" customWidth="1"/>
    <col min="3373" max="3373" width="3.5703125" style="4" customWidth="1"/>
    <col min="3374" max="3374" width="15" style="4" customWidth="1"/>
    <col min="3375" max="3375" width="15.5703125" style="4" customWidth="1"/>
    <col min="3376" max="3608" width="9.140625" style="4"/>
    <col min="3609" max="3609" width="6.140625" style="4" customWidth="1"/>
    <col min="3610" max="3610" width="37.140625" style="4" customWidth="1"/>
    <col min="3611" max="3611" width="15.7109375" style="4" customWidth="1"/>
    <col min="3612" max="3612" width="10.7109375" style="4" customWidth="1"/>
    <col min="3613" max="3613" width="12.7109375" style="4" customWidth="1"/>
    <col min="3614" max="3614" width="15.7109375" style="4" customWidth="1"/>
    <col min="3615" max="3615" width="12.7109375" style="4" customWidth="1"/>
    <col min="3616" max="3616" width="15.7109375" style="4" customWidth="1"/>
    <col min="3617" max="3617" width="12.7109375" style="4" customWidth="1"/>
    <col min="3618" max="3624" width="15.7109375" style="4" customWidth="1"/>
    <col min="3625" max="3625" width="12.7109375" style="4" customWidth="1"/>
    <col min="3626" max="3626" width="15.7109375" style="4" customWidth="1"/>
    <col min="3627" max="3627" width="12.7109375" style="4" customWidth="1"/>
    <col min="3628" max="3628" width="15.7109375" style="4" customWidth="1"/>
    <col min="3629" max="3629" width="3.5703125" style="4" customWidth="1"/>
    <col min="3630" max="3630" width="15" style="4" customWidth="1"/>
    <col min="3631" max="3631" width="15.5703125" style="4" customWidth="1"/>
    <col min="3632" max="3864" width="9.140625" style="4"/>
    <col min="3865" max="3865" width="6.140625" style="4" customWidth="1"/>
    <col min="3866" max="3866" width="37.140625" style="4" customWidth="1"/>
    <col min="3867" max="3867" width="15.7109375" style="4" customWidth="1"/>
    <col min="3868" max="3868" width="10.7109375" style="4" customWidth="1"/>
    <col min="3869" max="3869" width="12.7109375" style="4" customWidth="1"/>
    <col min="3870" max="3870" width="15.7109375" style="4" customWidth="1"/>
    <col min="3871" max="3871" width="12.7109375" style="4" customWidth="1"/>
    <col min="3872" max="3872" width="15.7109375" style="4" customWidth="1"/>
    <col min="3873" max="3873" width="12.7109375" style="4" customWidth="1"/>
    <col min="3874" max="3880" width="15.7109375" style="4" customWidth="1"/>
    <col min="3881" max="3881" width="12.7109375" style="4" customWidth="1"/>
    <col min="3882" max="3882" width="15.7109375" style="4" customWidth="1"/>
    <col min="3883" max="3883" width="12.7109375" style="4" customWidth="1"/>
    <col min="3884" max="3884" width="15.7109375" style="4" customWidth="1"/>
    <col min="3885" max="3885" width="3.5703125" style="4" customWidth="1"/>
    <col min="3886" max="3886" width="15" style="4" customWidth="1"/>
    <col min="3887" max="3887" width="15.5703125" style="4" customWidth="1"/>
    <col min="3888" max="4120" width="9.140625" style="4"/>
    <col min="4121" max="4121" width="6.140625" style="4" customWidth="1"/>
    <col min="4122" max="4122" width="37.140625" style="4" customWidth="1"/>
    <col min="4123" max="4123" width="15.7109375" style="4" customWidth="1"/>
    <col min="4124" max="4124" width="10.7109375" style="4" customWidth="1"/>
    <col min="4125" max="4125" width="12.7109375" style="4" customWidth="1"/>
    <col min="4126" max="4126" width="15.7109375" style="4" customWidth="1"/>
    <col min="4127" max="4127" width="12.7109375" style="4" customWidth="1"/>
    <col min="4128" max="4128" width="15.7109375" style="4" customWidth="1"/>
    <col min="4129" max="4129" width="12.7109375" style="4" customWidth="1"/>
    <col min="4130" max="4136" width="15.7109375" style="4" customWidth="1"/>
    <col min="4137" max="4137" width="12.7109375" style="4" customWidth="1"/>
    <col min="4138" max="4138" width="15.7109375" style="4" customWidth="1"/>
    <col min="4139" max="4139" width="12.7109375" style="4" customWidth="1"/>
    <col min="4140" max="4140" width="15.7109375" style="4" customWidth="1"/>
    <col min="4141" max="4141" width="3.5703125" style="4" customWidth="1"/>
    <col min="4142" max="4142" width="15" style="4" customWidth="1"/>
    <col min="4143" max="4143" width="15.5703125" style="4" customWidth="1"/>
    <col min="4144" max="4376" width="9.140625" style="4"/>
    <col min="4377" max="4377" width="6.140625" style="4" customWidth="1"/>
    <col min="4378" max="4378" width="37.140625" style="4" customWidth="1"/>
    <col min="4379" max="4379" width="15.7109375" style="4" customWidth="1"/>
    <col min="4380" max="4380" width="10.7109375" style="4" customWidth="1"/>
    <col min="4381" max="4381" width="12.7109375" style="4" customWidth="1"/>
    <col min="4382" max="4382" width="15.7109375" style="4" customWidth="1"/>
    <col min="4383" max="4383" width="12.7109375" style="4" customWidth="1"/>
    <col min="4384" max="4384" width="15.7109375" style="4" customWidth="1"/>
    <col min="4385" max="4385" width="12.7109375" style="4" customWidth="1"/>
    <col min="4386" max="4392" width="15.7109375" style="4" customWidth="1"/>
    <col min="4393" max="4393" width="12.7109375" style="4" customWidth="1"/>
    <col min="4394" max="4394" width="15.7109375" style="4" customWidth="1"/>
    <col min="4395" max="4395" width="12.7109375" style="4" customWidth="1"/>
    <col min="4396" max="4396" width="15.7109375" style="4" customWidth="1"/>
    <col min="4397" max="4397" width="3.5703125" style="4" customWidth="1"/>
    <col min="4398" max="4398" width="15" style="4" customWidth="1"/>
    <col min="4399" max="4399" width="15.5703125" style="4" customWidth="1"/>
    <col min="4400" max="4632" width="9.140625" style="4"/>
    <col min="4633" max="4633" width="6.140625" style="4" customWidth="1"/>
    <col min="4634" max="4634" width="37.140625" style="4" customWidth="1"/>
    <col min="4635" max="4635" width="15.7109375" style="4" customWidth="1"/>
    <col min="4636" max="4636" width="10.7109375" style="4" customWidth="1"/>
    <col min="4637" max="4637" width="12.7109375" style="4" customWidth="1"/>
    <col min="4638" max="4638" width="15.7109375" style="4" customWidth="1"/>
    <col min="4639" max="4639" width="12.7109375" style="4" customWidth="1"/>
    <col min="4640" max="4640" width="15.7109375" style="4" customWidth="1"/>
    <col min="4641" max="4641" width="12.7109375" style="4" customWidth="1"/>
    <col min="4642" max="4648" width="15.7109375" style="4" customWidth="1"/>
    <col min="4649" max="4649" width="12.7109375" style="4" customWidth="1"/>
    <col min="4650" max="4650" width="15.7109375" style="4" customWidth="1"/>
    <col min="4651" max="4651" width="12.7109375" style="4" customWidth="1"/>
    <col min="4652" max="4652" width="15.7109375" style="4" customWidth="1"/>
    <col min="4653" max="4653" width="3.5703125" style="4" customWidth="1"/>
    <col min="4654" max="4654" width="15" style="4" customWidth="1"/>
    <col min="4655" max="4655" width="15.5703125" style="4" customWidth="1"/>
    <col min="4656" max="4888" width="9.140625" style="4"/>
    <col min="4889" max="4889" width="6.140625" style="4" customWidth="1"/>
    <col min="4890" max="4890" width="37.140625" style="4" customWidth="1"/>
    <col min="4891" max="4891" width="15.7109375" style="4" customWidth="1"/>
    <col min="4892" max="4892" width="10.7109375" style="4" customWidth="1"/>
    <col min="4893" max="4893" width="12.7109375" style="4" customWidth="1"/>
    <col min="4894" max="4894" width="15.7109375" style="4" customWidth="1"/>
    <col min="4895" max="4895" width="12.7109375" style="4" customWidth="1"/>
    <col min="4896" max="4896" width="15.7109375" style="4" customWidth="1"/>
    <col min="4897" max="4897" width="12.7109375" style="4" customWidth="1"/>
    <col min="4898" max="4904" width="15.7109375" style="4" customWidth="1"/>
    <col min="4905" max="4905" width="12.7109375" style="4" customWidth="1"/>
    <col min="4906" max="4906" width="15.7109375" style="4" customWidth="1"/>
    <col min="4907" max="4907" width="12.7109375" style="4" customWidth="1"/>
    <col min="4908" max="4908" width="15.7109375" style="4" customWidth="1"/>
    <col min="4909" max="4909" width="3.5703125" style="4" customWidth="1"/>
    <col min="4910" max="4910" width="15" style="4" customWidth="1"/>
    <col min="4911" max="4911" width="15.5703125" style="4" customWidth="1"/>
    <col min="4912" max="5144" width="9.140625" style="4"/>
    <col min="5145" max="5145" width="6.140625" style="4" customWidth="1"/>
    <col min="5146" max="5146" width="37.140625" style="4" customWidth="1"/>
    <col min="5147" max="5147" width="15.7109375" style="4" customWidth="1"/>
    <col min="5148" max="5148" width="10.7109375" style="4" customWidth="1"/>
    <col min="5149" max="5149" width="12.7109375" style="4" customWidth="1"/>
    <col min="5150" max="5150" width="15.7109375" style="4" customWidth="1"/>
    <col min="5151" max="5151" width="12.7109375" style="4" customWidth="1"/>
    <col min="5152" max="5152" width="15.7109375" style="4" customWidth="1"/>
    <col min="5153" max="5153" width="12.7109375" style="4" customWidth="1"/>
    <col min="5154" max="5160" width="15.7109375" style="4" customWidth="1"/>
    <col min="5161" max="5161" width="12.7109375" style="4" customWidth="1"/>
    <col min="5162" max="5162" width="15.7109375" style="4" customWidth="1"/>
    <col min="5163" max="5163" width="12.7109375" style="4" customWidth="1"/>
    <col min="5164" max="5164" width="15.7109375" style="4" customWidth="1"/>
    <col min="5165" max="5165" width="3.5703125" style="4" customWidth="1"/>
    <col min="5166" max="5166" width="15" style="4" customWidth="1"/>
    <col min="5167" max="5167" width="15.5703125" style="4" customWidth="1"/>
    <col min="5168" max="5400" width="9.140625" style="4"/>
    <col min="5401" max="5401" width="6.140625" style="4" customWidth="1"/>
    <col min="5402" max="5402" width="37.140625" style="4" customWidth="1"/>
    <col min="5403" max="5403" width="15.7109375" style="4" customWidth="1"/>
    <col min="5404" max="5404" width="10.7109375" style="4" customWidth="1"/>
    <col min="5405" max="5405" width="12.7109375" style="4" customWidth="1"/>
    <col min="5406" max="5406" width="15.7109375" style="4" customWidth="1"/>
    <col min="5407" max="5407" width="12.7109375" style="4" customWidth="1"/>
    <col min="5408" max="5408" width="15.7109375" style="4" customWidth="1"/>
    <col min="5409" max="5409" width="12.7109375" style="4" customWidth="1"/>
    <col min="5410" max="5416" width="15.7109375" style="4" customWidth="1"/>
    <col min="5417" max="5417" width="12.7109375" style="4" customWidth="1"/>
    <col min="5418" max="5418" width="15.7109375" style="4" customWidth="1"/>
    <col min="5419" max="5419" width="12.7109375" style="4" customWidth="1"/>
    <col min="5420" max="5420" width="15.7109375" style="4" customWidth="1"/>
    <col min="5421" max="5421" width="3.5703125" style="4" customWidth="1"/>
    <col min="5422" max="5422" width="15" style="4" customWidth="1"/>
    <col min="5423" max="5423" width="15.5703125" style="4" customWidth="1"/>
    <col min="5424" max="5656" width="9.140625" style="4"/>
    <col min="5657" max="5657" width="6.140625" style="4" customWidth="1"/>
    <col min="5658" max="5658" width="37.140625" style="4" customWidth="1"/>
    <col min="5659" max="5659" width="15.7109375" style="4" customWidth="1"/>
    <col min="5660" max="5660" width="10.7109375" style="4" customWidth="1"/>
    <col min="5661" max="5661" width="12.7109375" style="4" customWidth="1"/>
    <col min="5662" max="5662" width="15.7109375" style="4" customWidth="1"/>
    <col min="5663" max="5663" width="12.7109375" style="4" customWidth="1"/>
    <col min="5664" max="5664" width="15.7109375" style="4" customWidth="1"/>
    <col min="5665" max="5665" width="12.7109375" style="4" customWidth="1"/>
    <col min="5666" max="5672" width="15.7109375" style="4" customWidth="1"/>
    <col min="5673" max="5673" width="12.7109375" style="4" customWidth="1"/>
    <col min="5674" max="5674" width="15.7109375" style="4" customWidth="1"/>
    <col min="5675" max="5675" width="12.7109375" style="4" customWidth="1"/>
    <col min="5676" max="5676" width="15.7109375" style="4" customWidth="1"/>
    <col min="5677" max="5677" width="3.5703125" style="4" customWidth="1"/>
    <col min="5678" max="5678" width="15" style="4" customWidth="1"/>
    <col min="5679" max="5679" width="15.5703125" style="4" customWidth="1"/>
    <col min="5680" max="5912" width="9.140625" style="4"/>
    <col min="5913" max="5913" width="6.140625" style="4" customWidth="1"/>
    <col min="5914" max="5914" width="37.140625" style="4" customWidth="1"/>
    <col min="5915" max="5915" width="15.7109375" style="4" customWidth="1"/>
    <col min="5916" max="5916" width="10.7109375" style="4" customWidth="1"/>
    <col min="5917" max="5917" width="12.7109375" style="4" customWidth="1"/>
    <col min="5918" max="5918" width="15.7109375" style="4" customWidth="1"/>
    <col min="5919" max="5919" width="12.7109375" style="4" customWidth="1"/>
    <col min="5920" max="5920" width="15.7109375" style="4" customWidth="1"/>
    <col min="5921" max="5921" width="12.7109375" style="4" customWidth="1"/>
    <col min="5922" max="5928" width="15.7109375" style="4" customWidth="1"/>
    <col min="5929" max="5929" width="12.7109375" style="4" customWidth="1"/>
    <col min="5930" max="5930" width="15.7109375" style="4" customWidth="1"/>
    <col min="5931" max="5931" width="12.7109375" style="4" customWidth="1"/>
    <col min="5932" max="5932" width="15.7109375" style="4" customWidth="1"/>
    <col min="5933" max="5933" width="3.5703125" style="4" customWidth="1"/>
    <col min="5934" max="5934" width="15" style="4" customWidth="1"/>
    <col min="5935" max="5935" width="15.5703125" style="4" customWidth="1"/>
    <col min="5936" max="6168" width="9.140625" style="4"/>
    <col min="6169" max="6169" width="6.140625" style="4" customWidth="1"/>
    <col min="6170" max="6170" width="37.140625" style="4" customWidth="1"/>
    <col min="6171" max="6171" width="15.7109375" style="4" customWidth="1"/>
    <col min="6172" max="6172" width="10.7109375" style="4" customWidth="1"/>
    <col min="6173" max="6173" width="12.7109375" style="4" customWidth="1"/>
    <col min="6174" max="6174" width="15.7109375" style="4" customWidth="1"/>
    <col min="6175" max="6175" width="12.7109375" style="4" customWidth="1"/>
    <col min="6176" max="6176" width="15.7109375" style="4" customWidth="1"/>
    <col min="6177" max="6177" width="12.7109375" style="4" customWidth="1"/>
    <col min="6178" max="6184" width="15.7109375" style="4" customWidth="1"/>
    <col min="6185" max="6185" width="12.7109375" style="4" customWidth="1"/>
    <col min="6186" max="6186" width="15.7109375" style="4" customWidth="1"/>
    <col min="6187" max="6187" width="12.7109375" style="4" customWidth="1"/>
    <col min="6188" max="6188" width="15.7109375" style="4" customWidth="1"/>
    <col min="6189" max="6189" width="3.5703125" style="4" customWidth="1"/>
    <col min="6190" max="6190" width="15" style="4" customWidth="1"/>
    <col min="6191" max="6191" width="15.5703125" style="4" customWidth="1"/>
    <col min="6192" max="6424" width="9.140625" style="4"/>
    <col min="6425" max="6425" width="6.140625" style="4" customWidth="1"/>
    <col min="6426" max="6426" width="37.140625" style="4" customWidth="1"/>
    <col min="6427" max="6427" width="15.7109375" style="4" customWidth="1"/>
    <col min="6428" max="6428" width="10.7109375" style="4" customWidth="1"/>
    <col min="6429" max="6429" width="12.7109375" style="4" customWidth="1"/>
    <col min="6430" max="6430" width="15.7109375" style="4" customWidth="1"/>
    <col min="6431" max="6431" width="12.7109375" style="4" customWidth="1"/>
    <col min="6432" max="6432" width="15.7109375" style="4" customWidth="1"/>
    <col min="6433" max="6433" width="12.7109375" style="4" customWidth="1"/>
    <col min="6434" max="6440" width="15.7109375" style="4" customWidth="1"/>
    <col min="6441" max="6441" width="12.7109375" style="4" customWidth="1"/>
    <col min="6442" max="6442" width="15.7109375" style="4" customWidth="1"/>
    <col min="6443" max="6443" width="12.7109375" style="4" customWidth="1"/>
    <col min="6444" max="6444" width="15.7109375" style="4" customWidth="1"/>
    <col min="6445" max="6445" width="3.5703125" style="4" customWidth="1"/>
    <col min="6446" max="6446" width="15" style="4" customWidth="1"/>
    <col min="6447" max="6447" width="15.5703125" style="4" customWidth="1"/>
    <col min="6448" max="6680" width="9.140625" style="4"/>
    <col min="6681" max="6681" width="6.140625" style="4" customWidth="1"/>
    <col min="6682" max="6682" width="37.140625" style="4" customWidth="1"/>
    <col min="6683" max="6683" width="15.7109375" style="4" customWidth="1"/>
    <col min="6684" max="6684" width="10.7109375" style="4" customWidth="1"/>
    <col min="6685" max="6685" width="12.7109375" style="4" customWidth="1"/>
    <col min="6686" max="6686" width="15.7109375" style="4" customWidth="1"/>
    <col min="6687" max="6687" width="12.7109375" style="4" customWidth="1"/>
    <col min="6688" max="6688" width="15.7109375" style="4" customWidth="1"/>
    <col min="6689" max="6689" width="12.7109375" style="4" customWidth="1"/>
    <col min="6690" max="6696" width="15.7109375" style="4" customWidth="1"/>
    <col min="6697" max="6697" width="12.7109375" style="4" customWidth="1"/>
    <col min="6698" max="6698" width="15.7109375" style="4" customWidth="1"/>
    <col min="6699" max="6699" width="12.7109375" style="4" customWidth="1"/>
    <col min="6700" max="6700" width="15.7109375" style="4" customWidth="1"/>
    <col min="6701" max="6701" width="3.5703125" style="4" customWidth="1"/>
    <col min="6702" max="6702" width="15" style="4" customWidth="1"/>
    <col min="6703" max="6703" width="15.5703125" style="4" customWidth="1"/>
    <col min="6704" max="6936" width="9.140625" style="4"/>
    <col min="6937" max="6937" width="6.140625" style="4" customWidth="1"/>
    <col min="6938" max="6938" width="37.140625" style="4" customWidth="1"/>
    <col min="6939" max="6939" width="15.7109375" style="4" customWidth="1"/>
    <col min="6940" max="6940" width="10.7109375" style="4" customWidth="1"/>
    <col min="6941" max="6941" width="12.7109375" style="4" customWidth="1"/>
    <col min="6942" max="6942" width="15.7109375" style="4" customWidth="1"/>
    <col min="6943" max="6943" width="12.7109375" style="4" customWidth="1"/>
    <col min="6944" max="6944" width="15.7109375" style="4" customWidth="1"/>
    <col min="6945" max="6945" width="12.7109375" style="4" customWidth="1"/>
    <col min="6946" max="6952" width="15.7109375" style="4" customWidth="1"/>
    <col min="6953" max="6953" width="12.7109375" style="4" customWidth="1"/>
    <col min="6954" max="6954" width="15.7109375" style="4" customWidth="1"/>
    <col min="6955" max="6955" width="12.7109375" style="4" customWidth="1"/>
    <col min="6956" max="6956" width="15.7109375" style="4" customWidth="1"/>
    <col min="6957" max="6957" width="3.5703125" style="4" customWidth="1"/>
    <col min="6958" max="6958" width="15" style="4" customWidth="1"/>
    <col min="6959" max="6959" width="15.5703125" style="4" customWidth="1"/>
    <col min="6960" max="7192" width="9.140625" style="4"/>
    <col min="7193" max="7193" width="6.140625" style="4" customWidth="1"/>
    <col min="7194" max="7194" width="37.140625" style="4" customWidth="1"/>
    <col min="7195" max="7195" width="15.7109375" style="4" customWidth="1"/>
    <col min="7196" max="7196" width="10.7109375" style="4" customWidth="1"/>
    <col min="7197" max="7197" width="12.7109375" style="4" customWidth="1"/>
    <col min="7198" max="7198" width="15.7109375" style="4" customWidth="1"/>
    <col min="7199" max="7199" width="12.7109375" style="4" customWidth="1"/>
    <col min="7200" max="7200" width="15.7109375" style="4" customWidth="1"/>
    <col min="7201" max="7201" width="12.7109375" style="4" customWidth="1"/>
    <col min="7202" max="7208" width="15.7109375" style="4" customWidth="1"/>
    <col min="7209" max="7209" width="12.7109375" style="4" customWidth="1"/>
    <col min="7210" max="7210" width="15.7109375" style="4" customWidth="1"/>
    <col min="7211" max="7211" width="12.7109375" style="4" customWidth="1"/>
    <col min="7212" max="7212" width="15.7109375" style="4" customWidth="1"/>
    <col min="7213" max="7213" width="3.5703125" style="4" customWidth="1"/>
    <col min="7214" max="7214" width="15" style="4" customWidth="1"/>
    <col min="7215" max="7215" width="15.5703125" style="4" customWidth="1"/>
    <col min="7216" max="7448" width="9.140625" style="4"/>
    <col min="7449" max="7449" width="6.140625" style="4" customWidth="1"/>
    <col min="7450" max="7450" width="37.140625" style="4" customWidth="1"/>
    <col min="7451" max="7451" width="15.7109375" style="4" customWidth="1"/>
    <col min="7452" max="7452" width="10.7109375" style="4" customWidth="1"/>
    <col min="7453" max="7453" width="12.7109375" style="4" customWidth="1"/>
    <col min="7454" max="7454" width="15.7109375" style="4" customWidth="1"/>
    <col min="7455" max="7455" width="12.7109375" style="4" customWidth="1"/>
    <col min="7456" max="7456" width="15.7109375" style="4" customWidth="1"/>
    <col min="7457" max="7457" width="12.7109375" style="4" customWidth="1"/>
    <col min="7458" max="7464" width="15.7109375" style="4" customWidth="1"/>
    <col min="7465" max="7465" width="12.7109375" style="4" customWidth="1"/>
    <col min="7466" max="7466" width="15.7109375" style="4" customWidth="1"/>
    <col min="7467" max="7467" width="12.7109375" style="4" customWidth="1"/>
    <col min="7468" max="7468" width="15.7109375" style="4" customWidth="1"/>
    <col min="7469" max="7469" width="3.5703125" style="4" customWidth="1"/>
    <col min="7470" max="7470" width="15" style="4" customWidth="1"/>
    <col min="7471" max="7471" width="15.5703125" style="4" customWidth="1"/>
    <col min="7472" max="7704" width="9.140625" style="4"/>
    <col min="7705" max="7705" width="6.140625" style="4" customWidth="1"/>
    <col min="7706" max="7706" width="37.140625" style="4" customWidth="1"/>
    <col min="7707" max="7707" width="15.7109375" style="4" customWidth="1"/>
    <col min="7708" max="7708" width="10.7109375" style="4" customWidth="1"/>
    <col min="7709" max="7709" width="12.7109375" style="4" customWidth="1"/>
    <col min="7710" max="7710" width="15.7109375" style="4" customWidth="1"/>
    <col min="7711" max="7711" width="12.7109375" style="4" customWidth="1"/>
    <col min="7712" max="7712" width="15.7109375" style="4" customWidth="1"/>
    <col min="7713" max="7713" width="12.7109375" style="4" customWidth="1"/>
    <col min="7714" max="7720" width="15.7109375" style="4" customWidth="1"/>
    <col min="7721" max="7721" width="12.7109375" style="4" customWidth="1"/>
    <col min="7722" max="7722" width="15.7109375" style="4" customWidth="1"/>
    <col min="7723" max="7723" width="12.7109375" style="4" customWidth="1"/>
    <col min="7724" max="7724" width="15.7109375" style="4" customWidth="1"/>
    <col min="7725" max="7725" width="3.5703125" style="4" customWidth="1"/>
    <col min="7726" max="7726" width="15" style="4" customWidth="1"/>
    <col min="7727" max="7727" width="15.5703125" style="4" customWidth="1"/>
    <col min="7728" max="7960" width="9.140625" style="4"/>
    <col min="7961" max="7961" width="6.140625" style="4" customWidth="1"/>
    <col min="7962" max="7962" width="37.140625" style="4" customWidth="1"/>
    <col min="7963" max="7963" width="15.7109375" style="4" customWidth="1"/>
    <col min="7964" max="7964" width="10.7109375" style="4" customWidth="1"/>
    <col min="7965" max="7965" width="12.7109375" style="4" customWidth="1"/>
    <col min="7966" max="7966" width="15.7109375" style="4" customWidth="1"/>
    <col min="7967" max="7967" width="12.7109375" style="4" customWidth="1"/>
    <col min="7968" max="7968" width="15.7109375" style="4" customWidth="1"/>
    <col min="7969" max="7969" width="12.7109375" style="4" customWidth="1"/>
    <col min="7970" max="7976" width="15.7109375" style="4" customWidth="1"/>
    <col min="7977" max="7977" width="12.7109375" style="4" customWidth="1"/>
    <col min="7978" max="7978" width="15.7109375" style="4" customWidth="1"/>
    <col min="7979" max="7979" width="12.7109375" style="4" customWidth="1"/>
    <col min="7980" max="7980" width="15.7109375" style="4" customWidth="1"/>
    <col min="7981" max="7981" width="3.5703125" style="4" customWidth="1"/>
    <col min="7982" max="7982" width="15" style="4" customWidth="1"/>
    <col min="7983" max="7983" width="15.5703125" style="4" customWidth="1"/>
    <col min="7984" max="8216" width="9.140625" style="4"/>
    <col min="8217" max="8217" width="6.140625" style="4" customWidth="1"/>
    <col min="8218" max="8218" width="37.140625" style="4" customWidth="1"/>
    <col min="8219" max="8219" width="15.7109375" style="4" customWidth="1"/>
    <col min="8220" max="8220" width="10.7109375" style="4" customWidth="1"/>
    <col min="8221" max="8221" width="12.7109375" style="4" customWidth="1"/>
    <col min="8222" max="8222" width="15.7109375" style="4" customWidth="1"/>
    <col min="8223" max="8223" width="12.7109375" style="4" customWidth="1"/>
    <col min="8224" max="8224" width="15.7109375" style="4" customWidth="1"/>
    <col min="8225" max="8225" width="12.7109375" style="4" customWidth="1"/>
    <col min="8226" max="8232" width="15.7109375" style="4" customWidth="1"/>
    <col min="8233" max="8233" width="12.7109375" style="4" customWidth="1"/>
    <col min="8234" max="8234" width="15.7109375" style="4" customWidth="1"/>
    <col min="8235" max="8235" width="12.7109375" style="4" customWidth="1"/>
    <col min="8236" max="8236" width="15.7109375" style="4" customWidth="1"/>
    <col min="8237" max="8237" width="3.5703125" style="4" customWidth="1"/>
    <col min="8238" max="8238" width="15" style="4" customWidth="1"/>
    <col min="8239" max="8239" width="15.5703125" style="4" customWidth="1"/>
    <col min="8240" max="8472" width="9.140625" style="4"/>
    <col min="8473" max="8473" width="6.140625" style="4" customWidth="1"/>
    <col min="8474" max="8474" width="37.140625" style="4" customWidth="1"/>
    <col min="8475" max="8475" width="15.7109375" style="4" customWidth="1"/>
    <col min="8476" max="8476" width="10.7109375" style="4" customWidth="1"/>
    <col min="8477" max="8477" width="12.7109375" style="4" customWidth="1"/>
    <col min="8478" max="8478" width="15.7109375" style="4" customWidth="1"/>
    <col min="8479" max="8479" width="12.7109375" style="4" customWidth="1"/>
    <col min="8480" max="8480" width="15.7109375" style="4" customWidth="1"/>
    <col min="8481" max="8481" width="12.7109375" style="4" customWidth="1"/>
    <col min="8482" max="8488" width="15.7109375" style="4" customWidth="1"/>
    <col min="8489" max="8489" width="12.7109375" style="4" customWidth="1"/>
    <col min="8490" max="8490" width="15.7109375" style="4" customWidth="1"/>
    <col min="8491" max="8491" width="12.7109375" style="4" customWidth="1"/>
    <col min="8492" max="8492" width="15.7109375" style="4" customWidth="1"/>
    <col min="8493" max="8493" width="3.5703125" style="4" customWidth="1"/>
    <col min="8494" max="8494" width="15" style="4" customWidth="1"/>
    <col min="8495" max="8495" width="15.5703125" style="4" customWidth="1"/>
    <col min="8496" max="8728" width="9.140625" style="4"/>
    <col min="8729" max="8729" width="6.140625" style="4" customWidth="1"/>
    <col min="8730" max="8730" width="37.140625" style="4" customWidth="1"/>
    <col min="8731" max="8731" width="15.7109375" style="4" customWidth="1"/>
    <col min="8732" max="8732" width="10.7109375" style="4" customWidth="1"/>
    <col min="8733" max="8733" width="12.7109375" style="4" customWidth="1"/>
    <col min="8734" max="8734" width="15.7109375" style="4" customWidth="1"/>
    <col min="8735" max="8735" width="12.7109375" style="4" customWidth="1"/>
    <col min="8736" max="8736" width="15.7109375" style="4" customWidth="1"/>
    <col min="8737" max="8737" width="12.7109375" style="4" customWidth="1"/>
    <col min="8738" max="8744" width="15.7109375" style="4" customWidth="1"/>
    <col min="8745" max="8745" width="12.7109375" style="4" customWidth="1"/>
    <col min="8746" max="8746" width="15.7109375" style="4" customWidth="1"/>
    <col min="8747" max="8747" width="12.7109375" style="4" customWidth="1"/>
    <col min="8748" max="8748" width="15.7109375" style="4" customWidth="1"/>
    <col min="8749" max="8749" width="3.5703125" style="4" customWidth="1"/>
    <col min="8750" max="8750" width="15" style="4" customWidth="1"/>
    <col min="8751" max="8751" width="15.5703125" style="4" customWidth="1"/>
    <col min="8752" max="8984" width="9.140625" style="4"/>
    <col min="8985" max="8985" width="6.140625" style="4" customWidth="1"/>
    <col min="8986" max="8986" width="37.140625" style="4" customWidth="1"/>
    <col min="8987" max="8987" width="15.7109375" style="4" customWidth="1"/>
    <col min="8988" max="8988" width="10.7109375" style="4" customWidth="1"/>
    <col min="8989" max="8989" width="12.7109375" style="4" customWidth="1"/>
    <col min="8990" max="8990" width="15.7109375" style="4" customWidth="1"/>
    <col min="8991" max="8991" width="12.7109375" style="4" customWidth="1"/>
    <col min="8992" max="8992" width="15.7109375" style="4" customWidth="1"/>
    <col min="8993" max="8993" width="12.7109375" style="4" customWidth="1"/>
    <col min="8994" max="9000" width="15.7109375" style="4" customWidth="1"/>
    <col min="9001" max="9001" width="12.7109375" style="4" customWidth="1"/>
    <col min="9002" max="9002" width="15.7109375" style="4" customWidth="1"/>
    <col min="9003" max="9003" width="12.7109375" style="4" customWidth="1"/>
    <col min="9004" max="9004" width="15.7109375" style="4" customWidth="1"/>
    <col min="9005" max="9005" width="3.5703125" style="4" customWidth="1"/>
    <col min="9006" max="9006" width="15" style="4" customWidth="1"/>
    <col min="9007" max="9007" width="15.5703125" style="4" customWidth="1"/>
    <col min="9008" max="9240" width="9.140625" style="4"/>
    <col min="9241" max="9241" width="6.140625" style="4" customWidth="1"/>
    <col min="9242" max="9242" width="37.140625" style="4" customWidth="1"/>
    <col min="9243" max="9243" width="15.7109375" style="4" customWidth="1"/>
    <col min="9244" max="9244" width="10.7109375" style="4" customWidth="1"/>
    <col min="9245" max="9245" width="12.7109375" style="4" customWidth="1"/>
    <col min="9246" max="9246" width="15.7109375" style="4" customWidth="1"/>
    <col min="9247" max="9247" width="12.7109375" style="4" customWidth="1"/>
    <col min="9248" max="9248" width="15.7109375" style="4" customWidth="1"/>
    <col min="9249" max="9249" width="12.7109375" style="4" customWidth="1"/>
    <col min="9250" max="9256" width="15.7109375" style="4" customWidth="1"/>
    <col min="9257" max="9257" width="12.7109375" style="4" customWidth="1"/>
    <col min="9258" max="9258" width="15.7109375" style="4" customWidth="1"/>
    <col min="9259" max="9259" width="12.7109375" style="4" customWidth="1"/>
    <col min="9260" max="9260" width="15.7109375" style="4" customWidth="1"/>
    <col min="9261" max="9261" width="3.5703125" style="4" customWidth="1"/>
    <col min="9262" max="9262" width="15" style="4" customWidth="1"/>
    <col min="9263" max="9263" width="15.5703125" style="4" customWidth="1"/>
    <col min="9264" max="9496" width="9.140625" style="4"/>
    <col min="9497" max="9497" width="6.140625" style="4" customWidth="1"/>
    <col min="9498" max="9498" width="37.140625" style="4" customWidth="1"/>
    <col min="9499" max="9499" width="15.7109375" style="4" customWidth="1"/>
    <col min="9500" max="9500" width="10.7109375" style="4" customWidth="1"/>
    <col min="9501" max="9501" width="12.7109375" style="4" customWidth="1"/>
    <col min="9502" max="9502" width="15.7109375" style="4" customWidth="1"/>
    <col min="9503" max="9503" width="12.7109375" style="4" customWidth="1"/>
    <col min="9504" max="9504" width="15.7109375" style="4" customWidth="1"/>
    <col min="9505" max="9505" width="12.7109375" style="4" customWidth="1"/>
    <col min="9506" max="9512" width="15.7109375" style="4" customWidth="1"/>
    <col min="9513" max="9513" width="12.7109375" style="4" customWidth="1"/>
    <col min="9514" max="9514" width="15.7109375" style="4" customWidth="1"/>
    <col min="9515" max="9515" width="12.7109375" style="4" customWidth="1"/>
    <col min="9516" max="9516" width="15.7109375" style="4" customWidth="1"/>
    <col min="9517" max="9517" width="3.5703125" style="4" customWidth="1"/>
    <col min="9518" max="9518" width="15" style="4" customWidth="1"/>
    <col min="9519" max="9519" width="15.5703125" style="4" customWidth="1"/>
    <col min="9520" max="9752" width="9.140625" style="4"/>
    <col min="9753" max="9753" width="6.140625" style="4" customWidth="1"/>
    <col min="9754" max="9754" width="37.140625" style="4" customWidth="1"/>
    <col min="9755" max="9755" width="15.7109375" style="4" customWidth="1"/>
    <col min="9756" max="9756" width="10.7109375" style="4" customWidth="1"/>
    <col min="9757" max="9757" width="12.7109375" style="4" customWidth="1"/>
    <col min="9758" max="9758" width="15.7109375" style="4" customWidth="1"/>
    <col min="9759" max="9759" width="12.7109375" style="4" customWidth="1"/>
    <col min="9760" max="9760" width="15.7109375" style="4" customWidth="1"/>
    <col min="9761" max="9761" width="12.7109375" style="4" customWidth="1"/>
    <col min="9762" max="9768" width="15.7109375" style="4" customWidth="1"/>
    <col min="9769" max="9769" width="12.7109375" style="4" customWidth="1"/>
    <col min="9770" max="9770" width="15.7109375" style="4" customWidth="1"/>
    <col min="9771" max="9771" width="12.7109375" style="4" customWidth="1"/>
    <col min="9772" max="9772" width="15.7109375" style="4" customWidth="1"/>
    <col min="9773" max="9773" width="3.5703125" style="4" customWidth="1"/>
    <col min="9774" max="9774" width="15" style="4" customWidth="1"/>
    <col min="9775" max="9775" width="15.5703125" style="4" customWidth="1"/>
    <col min="9776" max="10008" width="9.140625" style="4"/>
    <col min="10009" max="10009" width="6.140625" style="4" customWidth="1"/>
    <col min="10010" max="10010" width="37.140625" style="4" customWidth="1"/>
    <col min="10011" max="10011" width="15.7109375" style="4" customWidth="1"/>
    <col min="10012" max="10012" width="10.7109375" style="4" customWidth="1"/>
    <col min="10013" max="10013" width="12.7109375" style="4" customWidth="1"/>
    <col min="10014" max="10014" width="15.7109375" style="4" customWidth="1"/>
    <col min="10015" max="10015" width="12.7109375" style="4" customWidth="1"/>
    <col min="10016" max="10016" width="15.7109375" style="4" customWidth="1"/>
    <col min="10017" max="10017" width="12.7109375" style="4" customWidth="1"/>
    <col min="10018" max="10024" width="15.7109375" style="4" customWidth="1"/>
    <col min="10025" max="10025" width="12.7109375" style="4" customWidth="1"/>
    <col min="10026" max="10026" width="15.7109375" style="4" customWidth="1"/>
    <col min="10027" max="10027" width="12.7109375" style="4" customWidth="1"/>
    <col min="10028" max="10028" width="15.7109375" style="4" customWidth="1"/>
    <col min="10029" max="10029" width="3.5703125" style="4" customWidth="1"/>
    <col min="10030" max="10030" width="15" style="4" customWidth="1"/>
    <col min="10031" max="10031" width="15.5703125" style="4" customWidth="1"/>
    <col min="10032" max="10264" width="9.140625" style="4"/>
    <col min="10265" max="10265" width="6.140625" style="4" customWidth="1"/>
    <col min="10266" max="10266" width="37.140625" style="4" customWidth="1"/>
    <col min="10267" max="10267" width="15.7109375" style="4" customWidth="1"/>
    <col min="10268" max="10268" width="10.7109375" style="4" customWidth="1"/>
    <col min="10269" max="10269" width="12.7109375" style="4" customWidth="1"/>
    <col min="10270" max="10270" width="15.7109375" style="4" customWidth="1"/>
    <col min="10271" max="10271" width="12.7109375" style="4" customWidth="1"/>
    <col min="10272" max="10272" width="15.7109375" style="4" customWidth="1"/>
    <col min="10273" max="10273" width="12.7109375" style="4" customWidth="1"/>
    <col min="10274" max="10280" width="15.7109375" style="4" customWidth="1"/>
    <col min="10281" max="10281" width="12.7109375" style="4" customWidth="1"/>
    <col min="10282" max="10282" width="15.7109375" style="4" customWidth="1"/>
    <col min="10283" max="10283" width="12.7109375" style="4" customWidth="1"/>
    <col min="10284" max="10284" width="15.7109375" style="4" customWidth="1"/>
    <col min="10285" max="10285" width="3.5703125" style="4" customWidth="1"/>
    <col min="10286" max="10286" width="15" style="4" customWidth="1"/>
    <col min="10287" max="10287" width="15.5703125" style="4" customWidth="1"/>
    <col min="10288" max="10520" width="9.140625" style="4"/>
    <col min="10521" max="10521" width="6.140625" style="4" customWidth="1"/>
    <col min="10522" max="10522" width="37.140625" style="4" customWidth="1"/>
    <col min="10523" max="10523" width="15.7109375" style="4" customWidth="1"/>
    <col min="10524" max="10524" width="10.7109375" style="4" customWidth="1"/>
    <col min="10525" max="10525" width="12.7109375" style="4" customWidth="1"/>
    <col min="10526" max="10526" width="15.7109375" style="4" customWidth="1"/>
    <col min="10527" max="10527" width="12.7109375" style="4" customWidth="1"/>
    <col min="10528" max="10528" width="15.7109375" style="4" customWidth="1"/>
    <col min="10529" max="10529" width="12.7109375" style="4" customWidth="1"/>
    <col min="10530" max="10536" width="15.7109375" style="4" customWidth="1"/>
    <col min="10537" max="10537" width="12.7109375" style="4" customWidth="1"/>
    <col min="10538" max="10538" width="15.7109375" style="4" customWidth="1"/>
    <col min="10539" max="10539" width="12.7109375" style="4" customWidth="1"/>
    <col min="10540" max="10540" width="15.7109375" style="4" customWidth="1"/>
    <col min="10541" max="10541" width="3.5703125" style="4" customWidth="1"/>
    <col min="10542" max="10542" width="15" style="4" customWidth="1"/>
    <col min="10543" max="10543" width="15.5703125" style="4" customWidth="1"/>
    <col min="10544" max="10776" width="9.140625" style="4"/>
    <col min="10777" max="10777" width="6.140625" style="4" customWidth="1"/>
    <col min="10778" max="10778" width="37.140625" style="4" customWidth="1"/>
    <col min="10779" max="10779" width="15.7109375" style="4" customWidth="1"/>
    <col min="10780" max="10780" width="10.7109375" style="4" customWidth="1"/>
    <col min="10781" max="10781" width="12.7109375" style="4" customWidth="1"/>
    <col min="10782" max="10782" width="15.7109375" style="4" customWidth="1"/>
    <col min="10783" max="10783" width="12.7109375" style="4" customWidth="1"/>
    <col min="10784" max="10784" width="15.7109375" style="4" customWidth="1"/>
    <col min="10785" max="10785" width="12.7109375" style="4" customWidth="1"/>
    <col min="10786" max="10792" width="15.7109375" style="4" customWidth="1"/>
    <col min="10793" max="10793" width="12.7109375" style="4" customWidth="1"/>
    <col min="10794" max="10794" width="15.7109375" style="4" customWidth="1"/>
    <col min="10795" max="10795" width="12.7109375" style="4" customWidth="1"/>
    <col min="10796" max="10796" width="15.7109375" style="4" customWidth="1"/>
    <col min="10797" max="10797" width="3.5703125" style="4" customWidth="1"/>
    <col min="10798" max="10798" width="15" style="4" customWidth="1"/>
    <col min="10799" max="10799" width="15.5703125" style="4" customWidth="1"/>
    <col min="10800" max="11032" width="9.140625" style="4"/>
    <col min="11033" max="11033" width="6.140625" style="4" customWidth="1"/>
    <col min="11034" max="11034" width="37.140625" style="4" customWidth="1"/>
    <col min="11035" max="11035" width="15.7109375" style="4" customWidth="1"/>
    <col min="11036" max="11036" width="10.7109375" style="4" customWidth="1"/>
    <col min="11037" max="11037" width="12.7109375" style="4" customWidth="1"/>
    <col min="11038" max="11038" width="15.7109375" style="4" customWidth="1"/>
    <col min="11039" max="11039" width="12.7109375" style="4" customWidth="1"/>
    <col min="11040" max="11040" width="15.7109375" style="4" customWidth="1"/>
    <col min="11041" max="11041" width="12.7109375" style="4" customWidth="1"/>
    <col min="11042" max="11048" width="15.7109375" style="4" customWidth="1"/>
    <col min="11049" max="11049" width="12.7109375" style="4" customWidth="1"/>
    <col min="11050" max="11050" width="15.7109375" style="4" customWidth="1"/>
    <col min="11051" max="11051" width="12.7109375" style="4" customWidth="1"/>
    <col min="11052" max="11052" width="15.7109375" style="4" customWidth="1"/>
    <col min="11053" max="11053" width="3.5703125" style="4" customWidth="1"/>
    <col min="11054" max="11054" width="15" style="4" customWidth="1"/>
    <col min="11055" max="11055" width="15.5703125" style="4" customWidth="1"/>
    <col min="11056" max="11288" width="9.140625" style="4"/>
    <col min="11289" max="11289" width="6.140625" style="4" customWidth="1"/>
    <col min="11290" max="11290" width="37.140625" style="4" customWidth="1"/>
    <col min="11291" max="11291" width="15.7109375" style="4" customWidth="1"/>
    <col min="11292" max="11292" width="10.7109375" style="4" customWidth="1"/>
    <col min="11293" max="11293" width="12.7109375" style="4" customWidth="1"/>
    <col min="11294" max="11294" width="15.7109375" style="4" customWidth="1"/>
    <col min="11295" max="11295" width="12.7109375" style="4" customWidth="1"/>
    <col min="11296" max="11296" width="15.7109375" style="4" customWidth="1"/>
    <col min="11297" max="11297" width="12.7109375" style="4" customWidth="1"/>
    <col min="11298" max="11304" width="15.7109375" style="4" customWidth="1"/>
    <col min="11305" max="11305" width="12.7109375" style="4" customWidth="1"/>
    <col min="11306" max="11306" width="15.7109375" style="4" customWidth="1"/>
    <col min="11307" max="11307" width="12.7109375" style="4" customWidth="1"/>
    <col min="11308" max="11308" width="15.7109375" style="4" customWidth="1"/>
    <col min="11309" max="11309" width="3.5703125" style="4" customWidth="1"/>
    <col min="11310" max="11310" width="15" style="4" customWidth="1"/>
    <col min="11311" max="11311" width="15.5703125" style="4" customWidth="1"/>
    <col min="11312" max="11544" width="9.140625" style="4"/>
    <col min="11545" max="11545" width="6.140625" style="4" customWidth="1"/>
    <col min="11546" max="11546" width="37.140625" style="4" customWidth="1"/>
    <col min="11547" max="11547" width="15.7109375" style="4" customWidth="1"/>
    <col min="11548" max="11548" width="10.7109375" style="4" customWidth="1"/>
    <col min="11549" max="11549" width="12.7109375" style="4" customWidth="1"/>
    <col min="11550" max="11550" width="15.7109375" style="4" customWidth="1"/>
    <col min="11551" max="11551" width="12.7109375" style="4" customWidth="1"/>
    <col min="11552" max="11552" width="15.7109375" style="4" customWidth="1"/>
    <col min="11553" max="11553" width="12.7109375" style="4" customWidth="1"/>
    <col min="11554" max="11560" width="15.7109375" style="4" customWidth="1"/>
    <col min="11561" max="11561" width="12.7109375" style="4" customWidth="1"/>
    <col min="11562" max="11562" width="15.7109375" style="4" customWidth="1"/>
    <col min="11563" max="11563" width="12.7109375" style="4" customWidth="1"/>
    <col min="11564" max="11564" width="15.7109375" style="4" customWidth="1"/>
    <col min="11565" max="11565" width="3.5703125" style="4" customWidth="1"/>
    <col min="11566" max="11566" width="15" style="4" customWidth="1"/>
    <col min="11567" max="11567" width="15.5703125" style="4" customWidth="1"/>
    <col min="11568" max="11800" width="9.140625" style="4"/>
    <col min="11801" max="11801" width="6.140625" style="4" customWidth="1"/>
    <col min="11802" max="11802" width="37.140625" style="4" customWidth="1"/>
    <col min="11803" max="11803" width="15.7109375" style="4" customWidth="1"/>
    <col min="11804" max="11804" width="10.7109375" style="4" customWidth="1"/>
    <col min="11805" max="11805" width="12.7109375" style="4" customWidth="1"/>
    <col min="11806" max="11806" width="15.7109375" style="4" customWidth="1"/>
    <col min="11807" max="11807" width="12.7109375" style="4" customWidth="1"/>
    <col min="11808" max="11808" width="15.7109375" style="4" customWidth="1"/>
    <col min="11809" max="11809" width="12.7109375" style="4" customWidth="1"/>
    <col min="11810" max="11816" width="15.7109375" style="4" customWidth="1"/>
    <col min="11817" max="11817" width="12.7109375" style="4" customWidth="1"/>
    <col min="11818" max="11818" width="15.7109375" style="4" customWidth="1"/>
    <col min="11819" max="11819" width="12.7109375" style="4" customWidth="1"/>
    <col min="11820" max="11820" width="15.7109375" style="4" customWidth="1"/>
    <col min="11821" max="11821" width="3.5703125" style="4" customWidth="1"/>
    <col min="11822" max="11822" width="15" style="4" customWidth="1"/>
    <col min="11823" max="11823" width="15.5703125" style="4" customWidth="1"/>
    <col min="11824" max="12056" width="9.140625" style="4"/>
    <col min="12057" max="12057" width="6.140625" style="4" customWidth="1"/>
    <col min="12058" max="12058" width="37.140625" style="4" customWidth="1"/>
    <col min="12059" max="12059" width="15.7109375" style="4" customWidth="1"/>
    <col min="12060" max="12060" width="10.7109375" style="4" customWidth="1"/>
    <col min="12061" max="12061" width="12.7109375" style="4" customWidth="1"/>
    <col min="12062" max="12062" width="15.7109375" style="4" customWidth="1"/>
    <col min="12063" max="12063" width="12.7109375" style="4" customWidth="1"/>
    <col min="12064" max="12064" width="15.7109375" style="4" customWidth="1"/>
    <col min="12065" max="12065" width="12.7109375" style="4" customWidth="1"/>
    <col min="12066" max="12072" width="15.7109375" style="4" customWidth="1"/>
    <col min="12073" max="12073" width="12.7109375" style="4" customWidth="1"/>
    <col min="12074" max="12074" width="15.7109375" style="4" customWidth="1"/>
    <col min="12075" max="12075" width="12.7109375" style="4" customWidth="1"/>
    <col min="12076" max="12076" width="15.7109375" style="4" customWidth="1"/>
    <col min="12077" max="12077" width="3.5703125" style="4" customWidth="1"/>
    <col min="12078" max="12078" width="15" style="4" customWidth="1"/>
    <col min="12079" max="12079" width="15.5703125" style="4" customWidth="1"/>
    <col min="12080" max="12312" width="9.140625" style="4"/>
    <col min="12313" max="12313" width="6.140625" style="4" customWidth="1"/>
    <col min="12314" max="12314" width="37.140625" style="4" customWidth="1"/>
    <col min="12315" max="12315" width="15.7109375" style="4" customWidth="1"/>
    <col min="12316" max="12316" width="10.7109375" style="4" customWidth="1"/>
    <col min="12317" max="12317" width="12.7109375" style="4" customWidth="1"/>
    <col min="12318" max="12318" width="15.7109375" style="4" customWidth="1"/>
    <col min="12319" max="12319" width="12.7109375" style="4" customWidth="1"/>
    <col min="12320" max="12320" width="15.7109375" style="4" customWidth="1"/>
    <col min="12321" max="12321" width="12.7109375" style="4" customWidth="1"/>
    <col min="12322" max="12328" width="15.7109375" style="4" customWidth="1"/>
    <col min="12329" max="12329" width="12.7109375" style="4" customWidth="1"/>
    <col min="12330" max="12330" width="15.7109375" style="4" customWidth="1"/>
    <col min="12331" max="12331" width="12.7109375" style="4" customWidth="1"/>
    <col min="12332" max="12332" width="15.7109375" style="4" customWidth="1"/>
    <col min="12333" max="12333" width="3.5703125" style="4" customWidth="1"/>
    <col min="12334" max="12334" width="15" style="4" customWidth="1"/>
    <col min="12335" max="12335" width="15.5703125" style="4" customWidth="1"/>
    <col min="12336" max="12568" width="9.140625" style="4"/>
    <col min="12569" max="12569" width="6.140625" style="4" customWidth="1"/>
    <col min="12570" max="12570" width="37.140625" style="4" customWidth="1"/>
    <col min="12571" max="12571" width="15.7109375" style="4" customWidth="1"/>
    <col min="12572" max="12572" width="10.7109375" style="4" customWidth="1"/>
    <col min="12573" max="12573" width="12.7109375" style="4" customWidth="1"/>
    <col min="12574" max="12574" width="15.7109375" style="4" customWidth="1"/>
    <col min="12575" max="12575" width="12.7109375" style="4" customWidth="1"/>
    <col min="12576" max="12576" width="15.7109375" style="4" customWidth="1"/>
    <col min="12577" max="12577" width="12.7109375" style="4" customWidth="1"/>
    <col min="12578" max="12584" width="15.7109375" style="4" customWidth="1"/>
    <col min="12585" max="12585" width="12.7109375" style="4" customWidth="1"/>
    <col min="12586" max="12586" width="15.7109375" style="4" customWidth="1"/>
    <col min="12587" max="12587" width="12.7109375" style="4" customWidth="1"/>
    <col min="12588" max="12588" width="15.7109375" style="4" customWidth="1"/>
    <col min="12589" max="12589" width="3.5703125" style="4" customWidth="1"/>
    <col min="12590" max="12590" width="15" style="4" customWidth="1"/>
    <col min="12591" max="12591" width="15.5703125" style="4" customWidth="1"/>
    <col min="12592" max="12824" width="9.140625" style="4"/>
    <col min="12825" max="12825" width="6.140625" style="4" customWidth="1"/>
    <col min="12826" max="12826" width="37.140625" style="4" customWidth="1"/>
    <col min="12827" max="12827" width="15.7109375" style="4" customWidth="1"/>
    <col min="12828" max="12828" width="10.7109375" style="4" customWidth="1"/>
    <col min="12829" max="12829" width="12.7109375" style="4" customWidth="1"/>
    <col min="12830" max="12830" width="15.7109375" style="4" customWidth="1"/>
    <col min="12831" max="12831" width="12.7109375" style="4" customWidth="1"/>
    <col min="12832" max="12832" width="15.7109375" style="4" customWidth="1"/>
    <col min="12833" max="12833" width="12.7109375" style="4" customWidth="1"/>
    <col min="12834" max="12840" width="15.7109375" style="4" customWidth="1"/>
    <col min="12841" max="12841" width="12.7109375" style="4" customWidth="1"/>
    <col min="12842" max="12842" width="15.7109375" style="4" customWidth="1"/>
    <col min="12843" max="12843" width="12.7109375" style="4" customWidth="1"/>
    <col min="12844" max="12844" width="15.7109375" style="4" customWidth="1"/>
    <col min="12845" max="12845" width="3.5703125" style="4" customWidth="1"/>
    <col min="12846" max="12846" width="15" style="4" customWidth="1"/>
    <col min="12847" max="12847" width="15.5703125" style="4" customWidth="1"/>
    <col min="12848" max="13080" width="9.140625" style="4"/>
    <col min="13081" max="13081" width="6.140625" style="4" customWidth="1"/>
    <col min="13082" max="13082" width="37.140625" style="4" customWidth="1"/>
    <col min="13083" max="13083" width="15.7109375" style="4" customWidth="1"/>
    <col min="13084" max="13084" width="10.7109375" style="4" customWidth="1"/>
    <col min="13085" max="13085" width="12.7109375" style="4" customWidth="1"/>
    <col min="13086" max="13086" width="15.7109375" style="4" customWidth="1"/>
    <col min="13087" max="13087" width="12.7109375" style="4" customWidth="1"/>
    <col min="13088" max="13088" width="15.7109375" style="4" customWidth="1"/>
    <col min="13089" max="13089" width="12.7109375" style="4" customWidth="1"/>
    <col min="13090" max="13096" width="15.7109375" style="4" customWidth="1"/>
    <col min="13097" max="13097" width="12.7109375" style="4" customWidth="1"/>
    <col min="13098" max="13098" width="15.7109375" style="4" customWidth="1"/>
    <col min="13099" max="13099" width="12.7109375" style="4" customWidth="1"/>
    <col min="13100" max="13100" width="15.7109375" style="4" customWidth="1"/>
    <col min="13101" max="13101" width="3.5703125" style="4" customWidth="1"/>
    <col min="13102" max="13102" width="15" style="4" customWidth="1"/>
    <col min="13103" max="13103" width="15.5703125" style="4" customWidth="1"/>
    <col min="13104" max="13336" width="9.140625" style="4"/>
    <col min="13337" max="13337" width="6.140625" style="4" customWidth="1"/>
    <col min="13338" max="13338" width="37.140625" style="4" customWidth="1"/>
    <col min="13339" max="13339" width="15.7109375" style="4" customWidth="1"/>
    <col min="13340" max="13340" width="10.7109375" style="4" customWidth="1"/>
    <col min="13341" max="13341" width="12.7109375" style="4" customWidth="1"/>
    <col min="13342" max="13342" width="15.7109375" style="4" customWidth="1"/>
    <col min="13343" max="13343" width="12.7109375" style="4" customWidth="1"/>
    <col min="13344" max="13344" width="15.7109375" style="4" customWidth="1"/>
    <col min="13345" max="13345" width="12.7109375" style="4" customWidth="1"/>
    <col min="13346" max="13352" width="15.7109375" style="4" customWidth="1"/>
    <col min="13353" max="13353" width="12.7109375" style="4" customWidth="1"/>
    <col min="13354" max="13354" width="15.7109375" style="4" customWidth="1"/>
    <col min="13355" max="13355" width="12.7109375" style="4" customWidth="1"/>
    <col min="13356" max="13356" width="15.7109375" style="4" customWidth="1"/>
    <col min="13357" max="13357" width="3.5703125" style="4" customWidth="1"/>
    <col min="13358" max="13358" width="15" style="4" customWidth="1"/>
    <col min="13359" max="13359" width="15.5703125" style="4" customWidth="1"/>
    <col min="13360" max="13592" width="9.140625" style="4"/>
    <col min="13593" max="13593" width="6.140625" style="4" customWidth="1"/>
    <col min="13594" max="13594" width="37.140625" style="4" customWidth="1"/>
    <col min="13595" max="13595" width="15.7109375" style="4" customWidth="1"/>
    <col min="13596" max="13596" width="10.7109375" style="4" customWidth="1"/>
    <col min="13597" max="13597" width="12.7109375" style="4" customWidth="1"/>
    <col min="13598" max="13598" width="15.7109375" style="4" customWidth="1"/>
    <col min="13599" max="13599" width="12.7109375" style="4" customWidth="1"/>
    <col min="13600" max="13600" width="15.7109375" style="4" customWidth="1"/>
    <col min="13601" max="13601" width="12.7109375" style="4" customWidth="1"/>
    <col min="13602" max="13608" width="15.7109375" style="4" customWidth="1"/>
    <col min="13609" max="13609" width="12.7109375" style="4" customWidth="1"/>
    <col min="13610" max="13610" width="15.7109375" style="4" customWidth="1"/>
    <col min="13611" max="13611" width="12.7109375" style="4" customWidth="1"/>
    <col min="13612" max="13612" width="15.7109375" style="4" customWidth="1"/>
    <col min="13613" max="13613" width="3.5703125" style="4" customWidth="1"/>
    <col min="13614" max="13614" width="15" style="4" customWidth="1"/>
    <col min="13615" max="13615" width="15.5703125" style="4" customWidth="1"/>
    <col min="13616" max="13848" width="9.140625" style="4"/>
    <col min="13849" max="13849" width="6.140625" style="4" customWidth="1"/>
    <col min="13850" max="13850" width="37.140625" style="4" customWidth="1"/>
    <col min="13851" max="13851" width="15.7109375" style="4" customWidth="1"/>
    <col min="13852" max="13852" width="10.7109375" style="4" customWidth="1"/>
    <col min="13853" max="13853" width="12.7109375" style="4" customWidth="1"/>
    <col min="13854" max="13854" width="15.7109375" style="4" customWidth="1"/>
    <col min="13855" max="13855" width="12.7109375" style="4" customWidth="1"/>
    <col min="13856" max="13856" width="15.7109375" style="4" customWidth="1"/>
    <col min="13857" max="13857" width="12.7109375" style="4" customWidth="1"/>
    <col min="13858" max="13864" width="15.7109375" style="4" customWidth="1"/>
    <col min="13865" max="13865" width="12.7109375" style="4" customWidth="1"/>
    <col min="13866" max="13866" width="15.7109375" style="4" customWidth="1"/>
    <col min="13867" max="13867" width="12.7109375" style="4" customWidth="1"/>
    <col min="13868" max="13868" width="15.7109375" style="4" customWidth="1"/>
    <col min="13869" max="13869" width="3.5703125" style="4" customWidth="1"/>
    <col min="13870" max="13870" width="15" style="4" customWidth="1"/>
    <col min="13871" max="13871" width="15.5703125" style="4" customWidth="1"/>
    <col min="13872" max="14104" width="9.140625" style="4"/>
    <col min="14105" max="14105" width="6.140625" style="4" customWidth="1"/>
    <col min="14106" max="14106" width="37.140625" style="4" customWidth="1"/>
    <col min="14107" max="14107" width="15.7109375" style="4" customWidth="1"/>
    <col min="14108" max="14108" width="10.7109375" style="4" customWidth="1"/>
    <col min="14109" max="14109" width="12.7109375" style="4" customWidth="1"/>
    <col min="14110" max="14110" width="15.7109375" style="4" customWidth="1"/>
    <col min="14111" max="14111" width="12.7109375" style="4" customWidth="1"/>
    <col min="14112" max="14112" width="15.7109375" style="4" customWidth="1"/>
    <col min="14113" max="14113" width="12.7109375" style="4" customWidth="1"/>
    <col min="14114" max="14120" width="15.7109375" style="4" customWidth="1"/>
    <col min="14121" max="14121" width="12.7109375" style="4" customWidth="1"/>
    <col min="14122" max="14122" width="15.7109375" style="4" customWidth="1"/>
    <col min="14123" max="14123" width="12.7109375" style="4" customWidth="1"/>
    <col min="14124" max="14124" width="15.7109375" style="4" customWidth="1"/>
    <col min="14125" max="14125" width="3.5703125" style="4" customWidth="1"/>
    <col min="14126" max="14126" width="15" style="4" customWidth="1"/>
    <col min="14127" max="14127" width="15.5703125" style="4" customWidth="1"/>
    <col min="14128" max="14360" width="9.140625" style="4"/>
    <col min="14361" max="14361" width="6.140625" style="4" customWidth="1"/>
    <col min="14362" max="14362" width="37.140625" style="4" customWidth="1"/>
    <col min="14363" max="14363" width="15.7109375" style="4" customWidth="1"/>
    <col min="14364" max="14364" width="10.7109375" style="4" customWidth="1"/>
    <col min="14365" max="14365" width="12.7109375" style="4" customWidth="1"/>
    <col min="14366" max="14366" width="15.7109375" style="4" customWidth="1"/>
    <col min="14367" max="14367" width="12.7109375" style="4" customWidth="1"/>
    <col min="14368" max="14368" width="15.7109375" style="4" customWidth="1"/>
    <col min="14369" max="14369" width="12.7109375" style="4" customWidth="1"/>
    <col min="14370" max="14376" width="15.7109375" style="4" customWidth="1"/>
    <col min="14377" max="14377" width="12.7109375" style="4" customWidth="1"/>
    <col min="14378" max="14378" width="15.7109375" style="4" customWidth="1"/>
    <col min="14379" max="14379" width="12.7109375" style="4" customWidth="1"/>
    <col min="14380" max="14380" width="15.7109375" style="4" customWidth="1"/>
    <col min="14381" max="14381" width="3.5703125" style="4" customWidth="1"/>
    <col min="14382" max="14382" width="15" style="4" customWidth="1"/>
    <col min="14383" max="14383" width="15.5703125" style="4" customWidth="1"/>
    <col min="14384" max="14616" width="9.140625" style="4"/>
    <col min="14617" max="14617" width="6.140625" style="4" customWidth="1"/>
    <col min="14618" max="14618" width="37.140625" style="4" customWidth="1"/>
    <col min="14619" max="14619" width="15.7109375" style="4" customWidth="1"/>
    <col min="14620" max="14620" width="10.7109375" style="4" customWidth="1"/>
    <col min="14621" max="14621" width="12.7109375" style="4" customWidth="1"/>
    <col min="14622" max="14622" width="15.7109375" style="4" customWidth="1"/>
    <col min="14623" max="14623" width="12.7109375" style="4" customWidth="1"/>
    <col min="14624" max="14624" width="15.7109375" style="4" customWidth="1"/>
    <col min="14625" max="14625" width="12.7109375" style="4" customWidth="1"/>
    <col min="14626" max="14632" width="15.7109375" style="4" customWidth="1"/>
    <col min="14633" max="14633" width="12.7109375" style="4" customWidth="1"/>
    <col min="14634" max="14634" width="15.7109375" style="4" customWidth="1"/>
    <col min="14635" max="14635" width="12.7109375" style="4" customWidth="1"/>
    <col min="14636" max="14636" width="15.7109375" style="4" customWidth="1"/>
    <col min="14637" max="14637" width="3.5703125" style="4" customWidth="1"/>
    <col min="14638" max="14638" width="15" style="4" customWidth="1"/>
    <col min="14639" max="14639" width="15.5703125" style="4" customWidth="1"/>
    <col min="14640" max="14872" width="9.140625" style="4"/>
    <col min="14873" max="14873" width="6.140625" style="4" customWidth="1"/>
    <col min="14874" max="14874" width="37.140625" style="4" customWidth="1"/>
    <col min="14875" max="14875" width="15.7109375" style="4" customWidth="1"/>
    <col min="14876" max="14876" width="10.7109375" style="4" customWidth="1"/>
    <col min="14877" max="14877" width="12.7109375" style="4" customWidth="1"/>
    <col min="14878" max="14878" width="15.7109375" style="4" customWidth="1"/>
    <col min="14879" max="14879" width="12.7109375" style="4" customWidth="1"/>
    <col min="14880" max="14880" width="15.7109375" style="4" customWidth="1"/>
    <col min="14881" max="14881" width="12.7109375" style="4" customWidth="1"/>
    <col min="14882" max="14888" width="15.7109375" style="4" customWidth="1"/>
    <col min="14889" max="14889" width="12.7109375" style="4" customWidth="1"/>
    <col min="14890" max="14890" width="15.7109375" style="4" customWidth="1"/>
    <col min="14891" max="14891" width="12.7109375" style="4" customWidth="1"/>
    <col min="14892" max="14892" width="15.7109375" style="4" customWidth="1"/>
    <col min="14893" max="14893" width="3.5703125" style="4" customWidth="1"/>
    <col min="14894" max="14894" width="15" style="4" customWidth="1"/>
    <col min="14895" max="14895" width="15.5703125" style="4" customWidth="1"/>
    <col min="14896" max="15128" width="9.140625" style="4"/>
    <col min="15129" max="15129" width="6.140625" style="4" customWidth="1"/>
    <col min="15130" max="15130" width="37.140625" style="4" customWidth="1"/>
    <col min="15131" max="15131" width="15.7109375" style="4" customWidth="1"/>
    <col min="15132" max="15132" width="10.7109375" style="4" customWidth="1"/>
    <col min="15133" max="15133" width="12.7109375" style="4" customWidth="1"/>
    <col min="15134" max="15134" width="15.7109375" style="4" customWidth="1"/>
    <col min="15135" max="15135" width="12.7109375" style="4" customWidth="1"/>
    <col min="15136" max="15136" width="15.7109375" style="4" customWidth="1"/>
    <col min="15137" max="15137" width="12.7109375" style="4" customWidth="1"/>
    <col min="15138" max="15144" width="15.7109375" style="4" customWidth="1"/>
    <col min="15145" max="15145" width="12.7109375" style="4" customWidth="1"/>
    <col min="15146" max="15146" width="15.7109375" style="4" customWidth="1"/>
    <col min="15147" max="15147" width="12.7109375" style="4" customWidth="1"/>
    <col min="15148" max="15148" width="15.7109375" style="4" customWidth="1"/>
    <col min="15149" max="15149" width="3.5703125" style="4" customWidth="1"/>
    <col min="15150" max="15150" width="15" style="4" customWidth="1"/>
    <col min="15151" max="15151" width="15.5703125" style="4" customWidth="1"/>
    <col min="15152" max="15384" width="9.140625" style="4"/>
    <col min="15385" max="15385" width="6.140625" style="4" customWidth="1"/>
    <col min="15386" max="15386" width="37.140625" style="4" customWidth="1"/>
    <col min="15387" max="15387" width="15.7109375" style="4" customWidth="1"/>
    <col min="15388" max="15388" width="10.7109375" style="4" customWidth="1"/>
    <col min="15389" max="15389" width="12.7109375" style="4" customWidth="1"/>
    <col min="15390" max="15390" width="15.7109375" style="4" customWidth="1"/>
    <col min="15391" max="15391" width="12.7109375" style="4" customWidth="1"/>
    <col min="15392" max="15392" width="15.7109375" style="4" customWidth="1"/>
    <col min="15393" max="15393" width="12.7109375" style="4" customWidth="1"/>
    <col min="15394" max="15400" width="15.7109375" style="4" customWidth="1"/>
    <col min="15401" max="15401" width="12.7109375" style="4" customWidth="1"/>
    <col min="15402" max="15402" width="15.7109375" style="4" customWidth="1"/>
    <col min="15403" max="15403" width="12.7109375" style="4" customWidth="1"/>
    <col min="15404" max="15404" width="15.7109375" style="4" customWidth="1"/>
    <col min="15405" max="15405" width="3.5703125" style="4" customWidth="1"/>
    <col min="15406" max="15406" width="15" style="4" customWidth="1"/>
    <col min="15407" max="15407" width="15.5703125" style="4" customWidth="1"/>
    <col min="15408" max="15640" width="9.140625" style="4"/>
    <col min="15641" max="15641" width="6.140625" style="4" customWidth="1"/>
    <col min="15642" max="15642" width="37.140625" style="4" customWidth="1"/>
    <col min="15643" max="15643" width="15.7109375" style="4" customWidth="1"/>
    <col min="15644" max="15644" width="10.7109375" style="4" customWidth="1"/>
    <col min="15645" max="15645" width="12.7109375" style="4" customWidth="1"/>
    <col min="15646" max="15646" width="15.7109375" style="4" customWidth="1"/>
    <col min="15647" max="15647" width="12.7109375" style="4" customWidth="1"/>
    <col min="15648" max="15648" width="15.7109375" style="4" customWidth="1"/>
    <col min="15649" max="15649" width="12.7109375" style="4" customWidth="1"/>
    <col min="15650" max="15656" width="15.7109375" style="4" customWidth="1"/>
    <col min="15657" max="15657" width="12.7109375" style="4" customWidth="1"/>
    <col min="15658" max="15658" width="15.7109375" style="4" customWidth="1"/>
    <col min="15659" max="15659" width="12.7109375" style="4" customWidth="1"/>
    <col min="15660" max="15660" width="15.7109375" style="4" customWidth="1"/>
    <col min="15661" max="15661" width="3.5703125" style="4" customWidth="1"/>
    <col min="15662" max="15662" width="15" style="4" customWidth="1"/>
    <col min="15663" max="15663" width="15.5703125" style="4" customWidth="1"/>
    <col min="15664" max="15896" width="9.140625" style="4"/>
    <col min="15897" max="15897" width="6.140625" style="4" customWidth="1"/>
    <col min="15898" max="15898" width="37.140625" style="4" customWidth="1"/>
    <col min="15899" max="15899" width="15.7109375" style="4" customWidth="1"/>
    <col min="15900" max="15900" width="10.7109375" style="4" customWidth="1"/>
    <col min="15901" max="15901" width="12.7109375" style="4" customWidth="1"/>
    <col min="15902" max="15902" width="15.7109375" style="4" customWidth="1"/>
    <col min="15903" max="15903" width="12.7109375" style="4" customWidth="1"/>
    <col min="15904" max="15904" width="15.7109375" style="4" customWidth="1"/>
    <col min="15905" max="15905" width="12.7109375" style="4" customWidth="1"/>
    <col min="15906" max="15912" width="15.7109375" style="4" customWidth="1"/>
    <col min="15913" max="15913" width="12.7109375" style="4" customWidth="1"/>
    <col min="15914" max="15914" width="15.7109375" style="4" customWidth="1"/>
    <col min="15915" max="15915" width="12.7109375" style="4" customWidth="1"/>
    <col min="15916" max="15916" width="15.7109375" style="4" customWidth="1"/>
    <col min="15917" max="15917" width="3.5703125" style="4" customWidth="1"/>
    <col min="15918" max="15918" width="15" style="4" customWidth="1"/>
    <col min="15919" max="15919" width="15.5703125" style="4" customWidth="1"/>
    <col min="15920" max="16152" width="9.140625" style="4"/>
    <col min="16153" max="16153" width="6.140625" style="4" customWidth="1"/>
    <col min="16154" max="16154" width="37.140625" style="4" customWidth="1"/>
    <col min="16155" max="16155" width="15.7109375" style="4" customWidth="1"/>
    <col min="16156" max="16156" width="10.7109375" style="4" customWidth="1"/>
    <col min="16157" max="16157" width="12.7109375" style="4" customWidth="1"/>
    <col min="16158" max="16158" width="15.7109375" style="4" customWidth="1"/>
    <col min="16159" max="16159" width="12.7109375" style="4" customWidth="1"/>
    <col min="16160" max="16160" width="15.7109375" style="4" customWidth="1"/>
    <col min="16161" max="16161" width="12.7109375" style="4" customWidth="1"/>
    <col min="16162" max="16168" width="15.7109375" style="4" customWidth="1"/>
    <col min="16169" max="16169" width="12.7109375" style="4" customWidth="1"/>
    <col min="16170" max="16170" width="15.7109375" style="4" customWidth="1"/>
    <col min="16171" max="16171" width="12.7109375" style="4" customWidth="1"/>
    <col min="16172" max="16172" width="15.7109375" style="4" customWidth="1"/>
    <col min="16173" max="16173" width="3.5703125" style="4" customWidth="1"/>
    <col min="16174" max="16174" width="15" style="4" customWidth="1"/>
    <col min="16175" max="16175" width="15.5703125" style="4" customWidth="1"/>
    <col min="16176" max="16384" width="9.140625" style="4"/>
  </cols>
  <sheetData>
    <row r="1" spans="1:44" x14ac:dyDescent="0.25">
      <c r="A1" s="62"/>
      <c r="B1" s="64"/>
      <c r="C1" s="65"/>
      <c r="D1" s="62"/>
      <c r="E1" s="62"/>
      <c r="F1" s="55"/>
      <c r="G1" s="63"/>
      <c r="H1" s="55"/>
      <c r="I1" s="55"/>
      <c r="J1" s="66"/>
      <c r="K1" s="66"/>
    </row>
    <row r="2" spans="1:44" ht="20" x14ac:dyDescent="0.3">
      <c r="A2" s="116" t="s">
        <v>70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</row>
    <row r="3" spans="1:44" ht="20" x14ac:dyDescent="0.25">
      <c r="A3" s="117" t="s">
        <v>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</row>
    <row r="4" spans="1:44" x14ac:dyDescent="0.25">
      <c r="A4" s="118"/>
      <c r="B4" s="118"/>
      <c r="C4" s="118"/>
      <c r="D4" s="118"/>
      <c r="E4" s="118"/>
      <c r="F4" s="118"/>
      <c r="G4" s="118"/>
      <c r="H4" s="118"/>
      <c r="I4" s="112"/>
      <c r="J4" s="112"/>
      <c r="K4" s="112"/>
    </row>
    <row r="5" spans="1:44" ht="34.75" customHeight="1" x14ac:dyDescent="0.25">
      <c r="A5" s="119" t="s">
        <v>88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</row>
    <row r="6" spans="1:44" ht="9.8000000000000007" customHeigh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3"/>
    </row>
    <row r="7" spans="1:44" ht="13.05" customHeight="1" x14ac:dyDescent="0.25">
      <c r="A7" s="124" t="s">
        <v>160</v>
      </c>
      <c r="B7" s="125"/>
      <c r="C7" s="125"/>
      <c r="D7" s="125"/>
      <c r="E7" s="125"/>
      <c r="F7" s="125"/>
      <c r="G7" s="125"/>
      <c r="H7" s="125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4"/>
    </row>
    <row r="8" spans="1:44" ht="13.05" customHeight="1" x14ac:dyDescent="0.25">
      <c r="A8" s="124" t="s">
        <v>87</v>
      </c>
      <c r="B8" s="125"/>
      <c r="C8" s="125"/>
      <c r="D8" s="125"/>
      <c r="E8" s="125"/>
      <c r="F8" s="125"/>
      <c r="G8" s="125"/>
      <c r="H8" s="125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4"/>
    </row>
    <row r="9" spans="1:44" ht="13.05" customHeight="1" x14ac:dyDescent="0.25">
      <c r="A9" s="142" t="s">
        <v>163</v>
      </c>
      <c r="B9" s="143"/>
      <c r="C9" s="143"/>
      <c r="D9" s="143"/>
      <c r="E9" s="143"/>
      <c r="F9" s="143"/>
      <c r="G9" s="143"/>
      <c r="H9" s="14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6"/>
      <c r="AQ9" s="46"/>
      <c r="AR9" s="47"/>
    </row>
    <row r="10" spans="1:44" ht="13.05" customHeight="1" x14ac:dyDescent="0.25">
      <c r="A10" s="126" t="s">
        <v>227</v>
      </c>
      <c r="B10" s="145"/>
      <c r="C10" s="145"/>
      <c r="D10" s="145"/>
      <c r="E10" s="145"/>
      <c r="F10" s="145"/>
      <c r="G10" s="145"/>
      <c r="H10" s="14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8"/>
    </row>
    <row r="11" spans="1:44" ht="9.8000000000000007" customHeight="1" x14ac:dyDescent="0.25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5"/>
    </row>
    <row r="12" spans="1:44" ht="24.25" customHeight="1" x14ac:dyDescent="0.25">
      <c r="A12" s="139" t="s">
        <v>162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1"/>
    </row>
    <row r="13" spans="1:44" ht="9.8000000000000007" customHeigh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5"/>
    </row>
    <row r="14" spans="1:44" ht="13.05" customHeight="1" x14ac:dyDescent="0.25">
      <c r="A14" s="133" t="s">
        <v>52</v>
      </c>
      <c r="B14" s="134" t="s">
        <v>53</v>
      </c>
      <c r="C14" s="134" t="s">
        <v>54</v>
      </c>
      <c r="D14" s="144" t="s">
        <v>55</v>
      </c>
      <c r="E14" s="131" t="s">
        <v>93</v>
      </c>
      <c r="F14" s="137"/>
      <c r="G14" s="131" t="s">
        <v>94</v>
      </c>
      <c r="H14" s="137"/>
      <c r="I14" s="131" t="s">
        <v>95</v>
      </c>
      <c r="J14" s="137"/>
      <c r="K14" s="131" t="s">
        <v>96</v>
      </c>
      <c r="L14" s="137"/>
      <c r="M14" s="131" t="s">
        <v>97</v>
      </c>
      <c r="N14" s="137"/>
      <c r="O14" s="131" t="s">
        <v>98</v>
      </c>
      <c r="P14" s="137"/>
      <c r="Q14" s="131" t="s">
        <v>99</v>
      </c>
      <c r="R14" s="137"/>
      <c r="S14" s="131" t="s">
        <v>100</v>
      </c>
      <c r="T14" s="137"/>
      <c r="U14" s="131" t="s">
        <v>101</v>
      </c>
      <c r="V14" s="137"/>
      <c r="W14" s="131" t="s">
        <v>102</v>
      </c>
      <c r="X14" s="137"/>
      <c r="Y14" s="131" t="s">
        <v>103</v>
      </c>
      <c r="Z14" s="137"/>
      <c r="AA14" s="131" t="s">
        <v>104</v>
      </c>
      <c r="AB14" s="137"/>
      <c r="AC14" s="131" t="s">
        <v>105</v>
      </c>
      <c r="AD14" s="137"/>
      <c r="AE14" s="131" t="s">
        <v>106</v>
      </c>
      <c r="AF14" s="137"/>
      <c r="AG14" s="131" t="s">
        <v>107</v>
      </c>
      <c r="AH14" s="137"/>
      <c r="AI14" s="131" t="s">
        <v>108</v>
      </c>
      <c r="AJ14" s="137"/>
      <c r="AK14" s="131" t="s">
        <v>109</v>
      </c>
      <c r="AL14" s="137"/>
      <c r="AM14" s="131" t="s">
        <v>110</v>
      </c>
      <c r="AN14" s="137"/>
      <c r="AO14" s="131" t="s">
        <v>111</v>
      </c>
      <c r="AP14" s="137"/>
      <c r="AQ14" s="131" t="s">
        <v>112</v>
      </c>
      <c r="AR14" s="137"/>
    </row>
    <row r="15" spans="1:44" ht="8.1999999999999993" customHeight="1" x14ac:dyDescent="0.25">
      <c r="A15" s="133"/>
      <c r="B15" s="134"/>
      <c r="C15" s="134"/>
      <c r="D15" s="144"/>
      <c r="E15" s="132"/>
      <c r="F15" s="138"/>
      <c r="G15" s="132"/>
      <c r="H15" s="138"/>
      <c r="I15" s="132"/>
      <c r="J15" s="138"/>
      <c r="K15" s="132"/>
      <c r="L15" s="138"/>
      <c r="M15" s="132"/>
      <c r="N15" s="138"/>
      <c r="O15" s="132"/>
      <c r="P15" s="138"/>
      <c r="Q15" s="132"/>
      <c r="R15" s="138"/>
      <c r="S15" s="132"/>
      <c r="T15" s="138"/>
      <c r="U15" s="132"/>
      <c r="V15" s="138"/>
      <c r="W15" s="132"/>
      <c r="X15" s="138"/>
      <c r="Y15" s="132"/>
      <c r="Z15" s="138"/>
      <c r="AA15" s="132"/>
      <c r="AB15" s="138"/>
      <c r="AC15" s="132"/>
      <c r="AD15" s="138"/>
      <c r="AE15" s="132"/>
      <c r="AF15" s="138"/>
      <c r="AG15" s="132"/>
      <c r="AH15" s="138"/>
      <c r="AI15" s="132"/>
      <c r="AJ15" s="138"/>
      <c r="AK15" s="132"/>
      <c r="AL15" s="138"/>
      <c r="AM15" s="132"/>
      <c r="AN15" s="138"/>
      <c r="AO15" s="132"/>
      <c r="AP15" s="138"/>
      <c r="AQ15" s="132"/>
      <c r="AR15" s="138"/>
    </row>
    <row r="16" spans="1:44" ht="12.85" x14ac:dyDescent="0.25">
      <c r="A16" s="133"/>
      <c r="B16" s="134"/>
      <c r="C16" s="134"/>
      <c r="D16" s="144"/>
      <c r="E16" s="6" t="s">
        <v>56</v>
      </c>
      <c r="F16" s="7" t="s">
        <v>57</v>
      </c>
      <c r="G16" s="6" t="s">
        <v>56</v>
      </c>
      <c r="H16" s="7" t="s">
        <v>57</v>
      </c>
      <c r="I16" s="6" t="s">
        <v>56</v>
      </c>
      <c r="J16" s="7" t="s">
        <v>57</v>
      </c>
      <c r="K16" s="6" t="s">
        <v>56</v>
      </c>
      <c r="L16" s="7" t="s">
        <v>57</v>
      </c>
      <c r="M16" s="6" t="s">
        <v>56</v>
      </c>
      <c r="N16" s="7" t="s">
        <v>57</v>
      </c>
      <c r="O16" s="6" t="s">
        <v>56</v>
      </c>
      <c r="P16" s="7" t="s">
        <v>57</v>
      </c>
      <c r="Q16" s="6" t="s">
        <v>56</v>
      </c>
      <c r="R16" s="7" t="s">
        <v>57</v>
      </c>
      <c r="S16" s="6" t="s">
        <v>56</v>
      </c>
      <c r="T16" s="7" t="s">
        <v>57</v>
      </c>
      <c r="U16" s="6" t="s">
        <v>56</v>
      </c>
      <c r="V16" s="7" t="s">
        <v>57</v>
      </c>
      <c r="W16" s="6" t="s">
        <v>56</v>
      </c>
      <c r="X16" s="7" t="s">
        <v>57</v>
      </c>
      <c r="Y16" s="6" t="s">
        <v>56</v>
      </c>
      <c r="Z16" s="7" t="s">
        <v>57</v>
      </c>
      <c r="AA16" s="6" t="s">
        <v>56</v>
      </c>
      <c r="AB16" s="7" t="s">
        <v>57</v>
      </c>
      <c r="AC16" s="6" t="s">
        <v>56</v>
      </c>
      <c r="AD16" s="7" t="s">
        <v>57</v>
      </c>
      <c r="AE16" s="6" t="s">
        <v>56</v>
      </c>
      <c r="AF16" s="7" t="s">
        <v>57</v>
      </c>
      <c r="AG16" s="6" t="s">
        <v>56</v>
      </c>
      <c r="AH16" s="7" t="s">
        <v>57</v>
      </c>
      <c r="AI16" s="6" t="s">
        <v>56</v>
      </c>
      <c r="AJ16" s="7" t="s">
        <v>57</v>
      </c>
      <c r="AK16" s="6" t="s">
        <v>56</v>
      </c>
      <c r="AL16" s="7" t="s">
        <v>57</v>
      </c>
      <c r="AM16" s="6" t="s">
        <v>56</v>
      </c>
      <c r="AN16" s="7" t="s">
        <v>57</v>
      </c>
      <c r="AO16" s="6" t="s">
        <v>56</v>
      </c>
      <c r="AP16" s="7" t="s">
        <v>57</v>
      </c>
      <c r="AQ16" s="6" t="s">
        <v>56</v>
      </c>
      <c r="AR16" s="7" t="s">
        <v>57</v>
      </c>
    </row>
    <row r="17" spans="1:46" ht="4.45" customHeight="1" x14ac:dyDescent="0.25">
      <c r="A17" s="8"/>
      <c r="B17" s="9"/>
      <c r="C17" s="9"/>
      <c r="D17" s="10"/>
      <c r="E17" s="11"/>
      <c r="F17" s="9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1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2"/>
    </row>
    <row r="18" spans="1:46" ht="15.9" customHeight="1" x14ac:dyDescent="0.25">
      <c r="A18" s="13">
        <v>1</v>
      </c>
      <c r="B18" s="14" t="s">
        <v>7</v>
      </c>
      <c r="C18" s="15"/>
      <c r="D18" s="16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  <c r="AA18" s="16"/>
      <c r="AB18" s="17"/>
      <c r="AC18" s="16"/>
      <c r="AD18" s="17"/>
      <c r="AE18" s="16"/>
      <c r="AF18" s="17"/>
      <c r="AG18" s="16"/>
      <c r="AH18" s="17"/>
      <c r="AI18" s="16"/>
      <c r="AJ18" s="17"/>
      <c r="AK18" s="16"/>
      <c r="AL18" s="17"/>
      <c r="AM18" s="16"/>
      <c r="AN18" s="17"/>
      <c r="AO18" s="16"/>
      <c r="AP18" s="17"/>
      <c r="AQ18" s="16"/>
      <c r="AR18" s="18"/>
      <c r="AT18" s="19"/>
    </row>
    <row r="19" spans="1:46" ht="29.95" customHeight="1" x14ac:dyDescent="0.25">
      <c r="A19" s="20" t="s">
        <v>13</v>
      </c>
      <c r="B19" s="21" t="str">
        <f>'ORÇAMENTO Praia Central - Sul'!B19:H19</f>
        <v>Canteiro de Obras (Trecho 4+250 até 4+992,40 / 742,40m)</v>
      </c>
      <c r="C19" s="22">
        <v>23880.02</v>
      </c>
      <c r="D19" s="23">
        <f>C19/$C$27</f>
        <v>4.4716412969052939E-3</v>
      </c>
      <c r="E19" s="24"/>
      <c r="F19" s="25">
        <f>ROUND(E19*$C19,2)</f>
        <v>0</v>
      </c>
      <c r="G19" s="24"/>
      <c r="H19" s="25">
        <f>ROUND(G19*$C19,2)</f>
        <v>0</v>
      </c>
      <c r="I19" s="24"/>
      <c r="J19" s="25">
        <f>ROUND(I19*$C19,2)</f>
        <v>0</v>
      </c>
      <c r="K19" s="24"/>
      <c r="L19" s="25">
        <f>ROUND(K19*$C19,2)</f>
        <v>0</v>
      </c>
      <c r="M19" s="24"/>
      <c r="N19" s="25">
        <f>ROUND(M19*$C19,2)</f>
        <v>0</v>
      </c>
      <c r="O19" s="24"/>
      <c r="P19" s="25">
        <f>ROUND(O19*$C19,2)</f>
        <v>0</v>
      </c>
      <c r="Q19" s="24"/>
      <c r="R19" s="25">
        <f>ROUND(Q19*$C19,2)</f>
        <v>0</v>
      </c>
      <c r="S19" s="24"/>
      <c r="T19" s="25">
        <f>ROUND(S19*$C19,2)</f>
        <v>0</v>
      </c>
      <c r="U19" s="24"/>
      <c r="V19" s="25">
        <f>ROUND(U19*$C19,2)</f>
        <v>0</v>
      </c>
      <c r="W19" s="24"/>
      <c r="X19" s="25">
        <f>ROUND(W19*$C19,2)</f>
        <v>0</v>
      </c>
      <c r="Y19" s="24">
        <v>0.25</v>
      </c>
      <c r="Z19" s="25">
        <f>ROUND(Y19*$C19,2)</f>
        <v>5970.01</v>
      </c>
      <c r="AA19" s="24">
        <v>0.25</v>
      </c>
      <c r="AB19" s="25">
        <f>ROUND(AA19*$C19,2)</f>
        <v>5970.01</v>
      </c>
      <c r="AC19" s="24">
        <v>0.25</v>
      </c>
      <c r="AD19" s="25">
        <f>ROUND(AC19*$C19,2)</f>
        <v>5970.01</v>
      </c>
      <c r="AE19" s="24">
        <v>0.25</v>
      </c>
      <c r="AF19" s="25">
        <f>ROUND(AE19*$C19,2)-0.02</f>
        <v>5969.99</v>
      </c>
      <c r="AG19" s="24"/>
      <c r="AH19" s="25">
        <f>ROUND(AG19*$C19,2)</f>
        <v>0</v>
      </c>
      <c r="AI19" s="24"/>
      <c r="AJ19" s="25">
        <f>ROUND(AI19*$C19,2)</f>
        <v>0</v>
      </c>
      <c r="AK19" s="24"/>
      <c r="AL19" s="25">
        <f>ROUND(AK19*$C19,2)</f>
        <v>0</v>
      </c>
      <c r="AM19" s="24"/>
      <c r="AN19" s="25">
        <f>ROUND(AM19*$C19,2)</f>
        <v>0</v>
      </c>
      <c r="AO19" s="24"/>
      <c r="AP19" s="25">
        <f>ROUND(AO19*$C19,2)</f>
        <v>0</v>
      </c>
      <c r="AQ19" s="24"/>
      <c r="AR19" s="25">
        <f>ROUND(AQ19*$C19,2)</f>
        <v>0</v>
      </c>
      <c r="AT19" s="19"/>
    </row>
    <row r="20" spans="1:46" ht="29.95" customHeight="1" x14ac:dyDescent="0.25">
      <c r="A20" s="20" t="s">
        <v>14</v>
      </c>
      <c r="B20" s="21" t="str">
        <f>'ORÇAMENTO Praia Central - Sul'!B25</f>
        <v>Canteiro de Obras (Trecho 5+230 até 5+780 - 550,00m)</v>
      </c>
      <c r="C20" s="22">
        <v>3908.3599999999997</v>
      </c>
      <c r="D20" s="23">
        <f>C20/$C$27</f>
        <v>7.3185801264709046E-4</v>
      </c>
      <c r="E20" s="24"/>
      <c r="F20" s="25">
        <f>ROUND(E20*$C20,2)</f>
        <v>0</v>
      </c>
      <c r="G20" s="24"/>
      <c r="H20" s="25">
        <f>ROUND(G20*$C20,2)</f>
        <v>0</v>
      </c>
      <c r="I20" s="24"/>
      <c r="J20" s="25">
        <f>ROUND(I20*$C20,2)</f>
        <v>0</v>
      </c>
      <c r="K20" s="24"/>
      <c r="L20" s="25">
        <f>ROUND(K20*$C20,2)</f>
        <v>0</v>
      </c>
      <c r="M20" s="24"/>
      <c r="N20" s="25">
        <f>ROUND(M20*$C20,2)</f>
        <v>0</v>
      </c>
      <c r="O20" s="24"/>
      <c r="P20" s="25">
        <f>ROUND(O20*$C20,2)</f>
        <v>0</v>
      </c>
      <c r="Q20" s="24"/>
      <c r="R20" s="25">
        <f>ROUND(Q20*$C20,2)</f>
        <v>0</v>
      </c>
      <c r="S20" s="24"/>
      <c r="T20" s="25">
        <f>ROUND(S20*$C20,2)</f>
        <v>0</v>
      </c>
      <c r="U20" s="24"/>
      <c r="V20" s="25">
        <f>ROUND(U20*$C20,2)</f>
        <v>0</v>
      </c>
      <c r="W20" s="24"/>
      <c r="X20" s="25">
        <f>ROUND(W20*$C20,2)</f>
        <v>0</v>
      </c>
      <c r="Y20" s="24"/>
      <c r="Z20" s="25">
        <f>ROUND(Y20*$C20,2)</f>
        <v>0</v>
      </c>
      <c r="AA20" s="24"/>
      <c r="AB20" s="25">
        <f>ROUND(AA20*$C20,2)</f>
        <v>0</v>
      </c>
      <c r="AC20" s="24"/>
      <c r="AD20" s="25">
        <f>ROUND(AC20*$C20,2)</f>
        <v>0</v>
      </c>
      <c r="AE20" s="24"/>
      <c r="AF20" s="25">
        <f>ROUND(AE20*$C20,2)</f>
        <v>0</v>
      </c>
      <c r="AG20" s="24"/>
      <c r="AH20" s="25">
        <f>ROUND(AG20*$C20,2)</f>
        <v>0</v>
      </c>
      <c r="AI20" s="24"/>
      <c r="AJ20" s="25">
        <f>ROUND(AI20*$C20,2)</f>
        <v>0</v>
      </c>
      <c r="AK20" s="24">
        <v>0.25</v>
      </c>
      <c r="AL20" s="25">
        <f>ROUND(AK20*$C20,2)</f>
        <v>977.09</v>
      </c>
      <c r="AM20" s="24">
        <v>0.25</v>
      </c>
      <c r="AN20" s="25">
        <f>ROUND(AM20*$C20,2)</f>
        <v>977.09</v>
      </c>
      <c r="AO20" s="24">
        <v>0.25</v>
      </c>
      <c r="AP20" s="25">
        <f>ROUND(AO20*$C20,2)</f>
        <v>977.09</v>
      </c>
      <c r="AQ20" s="24">
        <v>0.25</v>
      </c>
      <c r="AR20" s="25">
        <f>ROUND(AQ20*$C20,2)</f>
        <v>977.09</v>
      </c>
      <c r="AT20" s="19"/>
    </row>
    <row r="21" spans="1:46" ht="29.95" customHeight="1" x14ac:dyDescent="0.25">
      <c r="A21" s="20" t="s">
        <v>131</v>
      </c>
      <c r="B21" s="21" t="str">
        <f>'ORÇAMENTO Praia Central - Sul'!B30</f>
        <v>Administração local da obra</v>
      </c>
      <c r="C21" s="22">
        <v>524949.61</v>
      </c>
      <c r="D21" s="23">
        <f>C21/$C$27</f>
        <v>9.829917876410188E-2</v>
      </c>
      <c r="E21" s="24"/>
      <c r="F21" s="25">
        <f>ROUND(E21*$C21,2)</f>
        <v>0</v>
      </c>
      <c r="G21" s="24"/>
      <c r="H21" s="25">
        <f>ROUND(G21*$C21,2)</f>
        <v>0</v>
      </c>
      <c r="I21" s="24"/>
      <c r="J21" s="25">
        <f>ROUND(I21*$C21,2)</f>
        <v>0</v>
      </c>
      <c r="K21" s="24"/>
      <c r="L21" s="25">
        <f>ROUND(K21*$C21,2)</f>
        <v>0</v>
      </c>
      <c r="M21" s="24"/>
      <c r="N21" s="25">
        <f>ROUND(M21*$C21,2)</f>
        <v>0</v>
      </c>
      <c r="O21" s="24"/>
      <c r="P21" s="25">
        <f>ROUND(O21*$C21,2)</f>
        <v>0</v>
      </c>
      <c r="Q21" s="24"/>
      <c r="R21" s="25">
        <f>ROUND(Q21*$C21,2)</f>
        <v>0</v>
      </c>
      <c r="S21" s="24"/>
      <c r="T21" s="25">
        <f>ROUND(S21*$C21,2)</f>
        <v>0</v>
      </c>
      <c r="U21" s="24"/>
      <c r="V21" s="25">
        <f>ROUND(U21*$C21,2)</f>
        <v>0</v>
      </c>
      <c r="W21" s="24"/>
      <c r="X21" s="25">
        <f>ROUND(W21*$C21,2)</f>
        <v>0</v>
      </c>
      <c r="Y21" s="24">
        <v>0.125</v>
      </c>
      <c r="Z21" s="25">
        <f>ROUND(Y21*$C21,2)</f>
        <v>65618.7</v>
      </c>
      <c r="AA21" s="24">
        <v>0.125</v>
      </c>
      <c r="AB21" s="25">
        <f>ROUND(AA21*$C21,2)</f>
        <v>65618.7</v>
      </c>
      <c r="AC21" s="24">
        <v>0.125</v>
      </c>
      <c r="AD21" s="25">
        <f>ROUND(AC21*$C21,2)</f>
        <v>65618.7</v>
      </c>
      <c r="AE21" s="24">
        <v>0.125</v>
      </c>
      <c r="AF21" s="25">
        <f>ROUND(AE21*$C21,2)</f>
        <v>65618.7</v>
      </c>
      <c r="AG21" s="24"/>
      <c r="AH21" s="25">
        <f>ROUND(AG21*$C21,2)</f>
        <v>0</v>
      </c>
      <c r="AI21" s="24"/>
      <c r="AJ21" s="25">
        <f>ROUND(AI21*$C21,2)</f>
        <v>0</v>
      </c>
      <c r="AK21" s="24">
        <v>0.125</v>
      </c>
      <c r="AL21" s="25">
        <f>ROUND(AK21*$C21,2)</f>
        <v>65618.7</v>
      </c>
      <c r="AM21" s="24">
        <v>0.125</v>
      </c>
      <c r="AN21" s="25">
        <f>ROUND(AM21*$C21,2)</f>
        <v>65618.7</v>
      </c>
      <c r="AO21" s="24">
        <v>0.125</v>
      </c>
      <c r="AP21" s="25">
        <f>ROUND(AO21*$C21,2)</f>
        <v>65618.7</v>
      </c>
      <c r="AQ21" s="24">
        <v>0.125</v>
      </c>
      <c r="AR21" s="25">
        <f>ROUND(AQ21*$C21,2)+0.01</f>
        <v>65618.709999999992</v>
      </c>
      <c r="AT21" s="19"/>
    </row>
    <row r="22" spans="1:46" ht="15.9" customHeight="1" x14ac:dyDescent="0.25">
      <c r="A22" s="13">
        <v>2</v>
      </c>
      <c r="B22" s="14" t="s">
        <v>146</v>
      </c>
      <c r="C22" s="15"/>
      <c r="D22" s="16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  <c r="AA22" s="16"/>
      <c r="AB22" s="17"/>
      <c r="AC22" s="16"/>
      <c r="AD22" s="17"/>
      <c r="AE22" s="16"/>
      <c r="AF22" s="17"/>
      <c r="AG22" s="16"/>
      <c r="AH22" s="17"/>
      <c r="AI22" s="16"/>
      <c r="AJ22" s="17"/>
      <c r="AK22" s="16"/>
      <c r="AL22" s="17"/>
      <c r="AM22" s="16"/>
      <c r="AN22" s="17"/>
      <c r="AO22" s="16"/>
      <c r="AP22" s="17"/>
      <c r="AQ22" s="16"/>
      <c r="AR22" s="18"/>
      <c r="AT22" s="19"/>
    </row>
    <row r="23" spans="1:46" ht="29.95" customHeight="1" x14ac:dyDescent="0.25">
      <c r="A23" s="20" t="s">
        <v>15</v>
      </c>
      <c r="B23" s="21" t="str">
        <f>'ORÇAMENTO Praia Central - Sul'!B44</f>
        <v>Remoção e replantio de árvores</v>
      </c>
      <c r="C23" s="22">
        <v>60091.199999999997</v>
      </c>
      <c r="D23" s="23">
        <f>C23/$C$27</f>
        <v>1.125234784144215E-2</v>
      </c>
      <c r="E23" s="24">
        <v>0.1</v>
      </c>
      <c r="F23" s="25">
        <f>ROUND(E23*$C23,2)</f>
        <v>6009.12</v>
      </c>
      <c r="G23" s="24">
        <v>0.1</v>
      </c>
      <c r="H23" s="25">
        <f>ROUND(G23*$C23,2)</f>
        <v>6009.12</v>
      </c>
      <c r="I23" s="24">
        <v>0.1</v>
      </c>
      <c r="J23" s="25">
        <f>ROUND(I23*$C23,2)</f>
        <v>6009.12</v>
      </c>
      <c r="K23" s="24">
        <v>0.1</v>
      </c>
      <c r="L23" s="25">
        <f>ROUND(K23*$C23,2)</f>
        <v>6009.12</v>
      </c>
      <c r="M23" s="24">
        <v>0.1</v>
      </c>
      <c r="N23" s="25">
        <f>ROUND(M23*$C23,2)</f>
        <v>6009.12</v>
      </c>
      <c r="O23" s="24">
        <v>0.1</v>
      </c>
      <c r="P23" s="25">
        <f>ROUND(O23*$C23,2)</f>
        <v>6009.12</v>
      </c>
      <c r="Q23" s="24">
        <v>0.1</v>
      </c>
      <c r="R23" s="25">
        <f>ROUND(Q23*$C23,2)</f>
        <v>6009.12</v>
      </c>
      <c r="S23" s="24">
        <v>0.1</v>
      </c>
      <c r="T23" s="25">
        <f>ROUND(S23*$C23,2)</f>
        <v>6009.12</v>
      </c>
      <c r="U23" s="24">
        <v>0.1</v>
      </c>
      <c r="V23" s="25">
        <f>ROUND(U23*$C23,2)</f>
        <v>6009.12</v>
      </c>
      <c r="W23" s="24">
        <v>0.1</v>
      </c>
      <c r="X23" s="25">
        <f>ROUND(W23*$C23,2)</f>
        <v>6009.12</v>
      </c>
      <c r="Y23" s="24"/>
      <c r="Z23" s="25">
        <f>ROUND(Y23*$C23,2)</f>
        <v>0</v>
      </c>
      <c r="AA23" s="24"/>
      <c r="AB23" s="25">
        <f>ROUND(AA23*$C23,2)</f>
        <v>0</v>
      </c>
      <c r="AC23" s="24"/>
      <c r="AD23" s="25">
        <f>ROUND(AC23*$C23,2)</f>
        <v>0</v>
      </c>
      <c r="AE23" s="24"/>
      <c r="AF23" s="25">
        <f>ROUND(AE23*$C23,2)</f>
        <v>0</v>
      </c>
      <c r="AG23" s="24"/>
      <c r="AH23" s="25">
        <f>ROUND(AG23*$C23,2)</f>
        <v>0</v>
      </c>
      <c r="AI23" s="24"/>
      <c r="AJ23" s="25">
        <f>ROUND(AI23*$C23,2)</f>
        <v>0</v>
      </c>
      <c r="AK23" s="24"/>
      <c r="AL23" s="25">
        <f>ROUND(AK23*$C23,2)</f>
        <v>0</v>
      </c>
      <c r="AM23" s="24"/>
      <c r="AN23" s="25">
        <f>ROUND(AM23*$C23,2)</f>
        <v>0</v>
      </c>
      <c r="AO23" s="24"/>
      <c r="AP23" s="25">
        <f>ROUND(AO23*$C23,2)</f>
        <v>0</v>
      </c>
      <c r="AQ23" s="24"/>
      <c r="AR23" s="25">
        <f>ROUND(AQ23*$C23,2)</f>
        <v>0</v>
      </c>
      <c r="AT23" s="19"/>
    </row>
    <row r="24" spans="1:46" ht="29.95" customHeight="1" x14ac:dyDescent="0.25">
      <c r="A24" s="20" t="s">
        <v>15</v>
      </c>
      <c r="B24" s="21" t="s">
        <v>213</v>
      </c>
      <c r="C24" s="22">
        <v>1884759.4399999997</v>
      </c>
      <c r="D24" s="23">
        <f>C24/$C$27</f>
        <v>0.35292969380411299</v>
      </c>
      <c r="E24" s="24"/>
      <c r="F24" s="25">
        <f>ROUND(E24*$C24,2)</f>
        <v>0</v>
      </c>
      <c r="G24" s="24"/>
      <c r="H24" s="25">
        <f>ROUND(G24*$C24,2)</f>
        <v>0</v>
      </c>
      <c r="I24" s="24"/>
      <c r="J24" s="25">
        <f>ROUND(I24*$C24,2)</f>
        <v>0</v>
      </c>
      <c r="K24" s="24"/>
      <c r="L24" s="25">
        <f>ROUND(K24*$C24,2)</f>
        <v>0</v>
      </c>
      <c r="M24" s="24"/>
      <c r="N24" s="25">
        <f>ROUND(M24*$C24,2)</f>
        <v>0</v>
      </c>
      <c r="O24" s="24"/>
      <c r="P24" s="25">
        <f>ROUND(O24*$C24,2)</f>
        <v>0</v>
      </c>
      <c r="Q24" s="24"/>
      <c r="R24" s="25">
        <f>ROUND(Q24*$C24,2)</f>
        <v>0</v>
      </c>
      <c r="S24" s="24"/>
      <c r="T24" s="25">
        <f>ROUND(S24*$C24,2)</f>
        <v>0</v>
      </c>
      <c r="U24" s="24"/>
      <c r="V24" s="25">
        <f>ROUND(U24*$C24,2)</f>
        <v>0</v>
      </c>
      <c r="W24" s="24"/>
      <c r="X24" s="25">
        <f>ROUND(W24*$C24,2)</f>
        <v>0</v>
      </c>
      <c r="Y24" s="24">
        <v>0.125</v>
      </c>
      <c r="Z24" s="25">
        <f>ROUND(Y24*$C24,2)</f>
        <v>235594.93</v>
      </c>
      <c r="AA24" s="24">
        <v>0.125</v>
      </c>
      <c r="AB24" s="25">
        <f>ROUND(AA24*$C24,2)</f>
        <v>235594.93</v>
      </c>
      <c r="AC24" s="24">
        <v>0.125</v>
      </c>
      <c r="AD24" s="25">
        <f>ROUND(AC24*$C24,2)</f>
        <v>235594.93</v>
      </c>
      <c r="AE24" s="24">
        <v>0.125</v>
      </c>
      <c r="AF24" s="25">
        <f>ROUND(AE24*$C24,2)</f>
        <v>235594.93</v>
      </c>
      <c r="AG24" s="24"/>
      <c r="AH24" s="25">
        <f>ROUND(AG24*$C24,2)</f>
        <v>0</v>
      </c>
      <c r="AI24" s="24"/>
      <c r="AJ24" s="25">
        <f>ROUND(AI24*$C24,2)</f>
        <v>0</v>
      </c>
      <c r="AK24" s="24">
        <v>0.125</v>
      </c>
      <c r="AL24" s="25">
        <f>ROUND(AK24*$C24,2)</f>
        <v>235594.93</v>
      </c>
      <c r="AM24" s="24">
        <v>0.125</v>
      </c>
      <c r="AN24" s="25">
        <f>ROUND(AM24*$C24,2)</f>
        <v>235594.93</v>
      </c>
      <c r="AO24" s="24">
        <v>0.125</v>
      </c>
      <c r="AP24" s="25">
        <f>ROUND(AO24*$C24,2)</f>
        <v>235594.93</v>
      </c>
      <c r="AQ24" s="24">
        <v>0.125</v>
      </c>
      <c r="AR24" s="25">
        <f>ROUND(AQ24*$C24,2)</f>
        <v>235594.93</v>
      </c>
      <c r="AT24" s="19"/>
    </row>
    <row r="25" spans="1:46" ht="29.95" customHeight="1" x14ac:dyDescent="0.25">
      <c r="A25" s="20" t="s">
        <v>189</v>
      </c>
      <c r="B25" s="21" t="s">
        <v>212</v>
      </c>
      <c r="C25" s="22">
        <v>2842736.86</v>
      </c>
      <c r="D25" s="23">
        <f>C25/$C$27</f>
        <v>0.53231528028079045</v>
      </c>
      <c r="E25" s="24"/>
      <c r="F25" s="25">
        <f>ROUND(E25*$C25,2)</f>
        <v>0</v>
      </c>
      <c r="G25" s="24"/>
      <c r="H25" s="25">
        <f>ROUND(G25*$C25,2)</f>
        <v>0</v>
      </c>
      <c r="I25" s="24"/>
      <c r="J25" s="25">
        <f>ROUND(I25*$C25,2)</f>
        <v>0</v>
      </c>
      <c r="K25" s="24"/>
      <c r="L25" s="25">
        <f>ROUND(K25*$C25,2)</f>
        <v>0</v>
      </c>
      <c r="M25" s="24"/>
      <c r="N25" s="25">
        <f>ROUND(M25*$C25,2)</f>
        <v>0</v>
      </c>
      <c r="O25" s="24"/>
      <c r="P25" s="25">
        <f>ROUND(O25*$C25,2)</f>
        <v>0</v>
      </c>
      <c r="Q25" s="24"/>
      <c r="R25" s="25">
        <f>ROUND(Q25*$C25,2)</f>
        <v>0</v>
      </c>
      <c r="S25" s="24"/>
      <c r="T25" s="25">
        <f>ROUND(S25*$C25,2)</f>
        <v>0</v>
      </c>
      <c r="U25" s="24"/>
      <c r="V25" s="25">
        <f>ROUND(U25*$C25,2)</f>
        <v>0</v>
      </c>
      <c r="W25" s="24"/>
      <c r="X25" s="25">
        <f>ROUND(W25*$C25,2)</f>
        <v>0</v>
      </c>
      <c r="Y25" s="24">
        <v>0.125</v>
      </c>
      <c r="Z25" s="25">
        <f>ROUND(Y25*$C25,2)</f>
        <v>355342.11</v>
      </c>
      <c r="AA25" s="24">
        <v>0.125</v>
      </c>
      <c r="AB25" s="25">
        <f>ROUND(AA25*$C25,2)</f>
        <v>355342.11</v>
      </c>
      <c r="AC25" s="24">
        <v>0.125</v>
      </c>
      <c r="AD25" s="25">
        <f>ROUND(AC25*$C25,2)</f>
        <v>355342.11</v>
      </c>
      <c r="AE25" s="24">
        <v>0.125</v>
      </c>
      <c r="AF25" s="25">
        <f>ROUND(AE25*$C25,2)</f>
        <v>355342.11</v>
      </c>
      <c r="AG25" s="24"/>
      <c r="AH25" s="25">
        <f>ROUND(AG25*$C25,2)</f>
        <v>0</v>
      </c>
      <c r="AI25" s="24"/>
      <c r="AJ25" s="25">
        <f>ROUND(AI25*$C25,2)</f>
        <v>0</v>
      </c>
      <c r="AK25" s="24">
        <v>0.125</v>
      </c>
      <c r="AL25" s="25">
        <f>ROUND(AK25*$C25,2)</f>
        <v>355342.11</v>
      </c>
      <c r="AM25" s="24">
        <v>0.125</v>
      </c>
      <c r="AN25" s="25">
        <f>ROUND(AM25*$C25,2)</f>
        <v>355342.11</v>
      </c>
      <c r="AO25" s="24">
        <v>0.125</v>
      </c>
      <c r="AP25" s="25">
        <f>ROUND(AO25*$C25,2)</f>
        <v>355342.11</v>
      </c>
      <c r="AQ25" s="24">
        <v>0.125</v>
      </c>
      <c r="AR25" s="25">
        <f>ROUND(AQ25*$C25,2)-0.02</f>
        <v>355342.08999999997</v>
      </c>
      <c r="AT25" s="19"/>
    </row>
    <row r="26" spans="1:46" ht="4.45" customHeight="1" x14ac:dyDescent="0.25">
      <c r="A26" s="26"/>
      <c r="B26" s="27"/>
      <c r="C26" s="28"/>
      <c r="D26" s="29"/>
      <c r="E26" s="30"/>
      <c r="F26" s="29"/>
      <c r="G26" s="30"/>
      <c r="H26" s="29"/>
      <c r="I26" s="30"/>
      <c r="J26" s="29"/>
      <c r="K26" s="30"/>
      <c r="L26" s="29"/>
      <c r="M26" s="30"/>
      <c r="N26" s="29"/>
      <c r="O26" s="30"/>
      <c r="P26" s="29"/>
      <c r="Q26" s="30"/>
      <c r="R26" s="29"/>
      <c r="S26" s="30"/>
      <c r="T26" s="29"/>
      <c r="U26" s="30"/>
      <c r="V26" s="29"/>
      <c r="W26" s="30"/>
      <c r="X26" s="29"/>
      <c r="Y26" s="30"/>
      <c r="Z26" s="29"/>
      <c r="AA26" s="30"/>
      <c r="AB26" s="29"/>
      <c r="AC26" s="30"/>
      <c r="AD26" s="29"/>
      <c r="AE26" s="30"/>
      <c r="AF26" s="29"/>
      <c r="AG26" s="30"/>
      <c r="AH26" s="29"/>
      <c r="AI26" s="30"/>
      <c r="AJ26" s="29"/>
      <c r="AK26" s="30"/>
      <c r="AL26" s="29"/>
      <c r="AM26" s="30"/>
      <c r="AN26" s="29"/>
      <c r="AO26" s="30"/>
      <c r="AP26" s="29"/>
      <c r="AQ26" s="30"/>
      <c r="AR26" s="31"/>
      <c r="AT26" s="19"/>
    </row>
    <row r="27" spans="1:46" x14ac:dyDescent="0.25">
      <c r="A27" s="26"/>
      <c r="B27" s="32" t="s">
        <v>58</v>
      </c>
      <c r="C27" s="42">
        <f>SUM(C18:C25)</f>
        <v>5340325.49</v>
      </c>
      <c r="D27" s="34">
        <f>SUM(D18:D26)</f>
        <v>0.99999999999999978</v>
      </c>
      <c r="E27" s="35">
        <f>F27/$C$27</f>
        <v>1.1252347841442152E-3</v>
      </c>
      <c r="F27" s="33">
        <f>SUM(F18:F26)</f>
        <v>6009.12</v>
      </c>
      <c r="G27" s="35">
        <f>H27/$C$27</f>
        <v>1.1252347841442152E-3</v>
      </c>
      <c r="H27" s="33">
        <f>SUM(H18:H26)</f>
        <v>6009.12</v>
      </c>
      <c r="I27" s="35">
        <f>J27/$C$27</f>
        <v>1.1252347841442152E-3</v>
      </c>
      <c r="J27" s="33">
        <f>SUM(J18:J26)</f>
        <v>6009.12</v>
      </c>
      <c r="K27" s="35">
        <f>L27/$C$27</f>
        <v>1.1252347841442152E-3</v>
      </c>
      <c r="L27" s="33">
        <f>SUM(L18:L26)</f>
        <v>6009.12</v>
      </c>
      <c r="M27" s="35">
        <f>N27/$C$27</f>
        <v>1.1252347841442152E-3</v>
      </c>
      <c r="N27" s="33">
        <f>SUM(N18:N26)</f>
        <v>6009.12</v>
      </c>
      <c r="O27" s="35">
        <f>P27/$C$27</f>
        <v>1.1252347841442152E-3</v>
      </c>
      <c r="P27" s="33">
        <f>SUM(P18:P26)</f>
        <v>6009.12</v>
      </c>
      <c r="Q27" s="35">
        <f>R27/$C$27</f>
        <v>1.1252347841442152E-3</v>
      </c>
      <c r="R27" s="33">
        <f>SUM(R18:R26)</f>
        <v>6009.12</v>
      </c>
      <c r="S27" s="35">
        <f>T27/$C$27</f>
        <v>1.1252347841442152E-3</v>
      </c>
      <c r="T27" s="33">
        <f>SUM(T18:T26)</f>
        <v>6009.12</v>
      </c>
      <c r="U27" s="35">
        <f>V27/$C$27</f>
        <v>1.1252347841442152E-3</v>
      </c>
      <c r="V27" s="33">
        <f>SUM(V18:V26)</f>
        <v>6009.12</v>
      </c>
      <c r="W27" s="35">
        <f>X27/$C$27</f>
        <v>1.1252347841442152E-3</v>
      </c>
      <c r="X27" s="33">
        <f>SUM(X18:X26)</f>
        <v>6009.12</v>
      </c>
      <c r="Y27" s="35">
        <f>Z27/$C$27</f>
        <v>0.12406093060069265</v>
      </c>
      <c r="Z27" s="33">
        <f>SUM(Z18:Z26)</f>
        <v>662525.75</v>
      </c>
      <c r="AA27" s="35">
        <f>AB27/$C$27</f>
        <v>0.12406093060069265</v>
      </c>
      <c r="AB27" s="33">
        <f>SUM(AB18:AB26)</f>
        <v>662525.75</v>
      </c>
      <c r="AC27" s="35">
        <f>AD27/$C$27</f>
        <v>0.12406093060069265</v>
      </c>
      <c r="AD27" s="33">
        <f>SUM(AD18:AD26)</f>
        <v>662525.75</v>
      </c>
      <c r="AE27" s="35">
        <f>AF27/$C$27</f>
        <v>0.12406092685560258</v>
      </c>
      <c r="AF27" s="33">
        <f>SUM(AF18:AF26)</f>
        <v>662525.73</v>
      </c>
      <c r="AG27" s="35">
        <f>AH27/$C$27</f>
        <v>0</v>
      </c>
      <c r="AH27" s="33">
        <f>SUM(AH18:AH26)</f>
        <v>0</v>
      </c>
      <c r="AI27" s="35">
        <f>AJ27/$C$27</f>
        <v>0</v>
      </c>
      <c r="AJ27" s="33">
        <f>SUM(AJ18:AJ26)</f>
        <v>0</v>
      </c>
      <c r="AK27" s="35">
        <f>AL27/$C$27</f>
        <v>0.12312598384335557</v>
      </c>
      <c r="AL27" s="33">
        <f>SUM(AL18:AL26)</f>
        <v>657532.82999999996</v>
      </c>
      <c r="AM27" s="35">
        <f>AN27/$C$27</f>
        <v>0.12312598384335557</v>
      </c>
      <c r="AN27" s="33">
        <f>SUM(AN18:AN26)</f>
        <v>657532.82999999996</v>
      </c>
      <c r="AO27" s="35">
        <f>AP27/$C$27</f>
        <v>0.12312598384335557</v>
      </c>
      <c r="AP27" s="33">
        <f>SUM(AP18:AP26)</f>
        <v>657532.82999999996</v>
      </c>
      <c r="AQ27" s="35">
        <f>AR27/$C$27</f>
        <v>0.12312598197081054</v>
      </c>
      <c r="AR27" s="33">
        <f>SUM(AR18:AR26)</f>
        <v>657532.81999999995</v>
      </c>
      <c r="AT27" s="19"/>
    </row>
    <row r="28" spans="1:46" x14ac:dyDescent="0.25">
      <c r="A28" s="26"/>
      <c r="B28" s="32" t="s">
        <v>59</v>
      </c>
      <c r="C28" s="42">
        <f>C27</f>
        <v>5340325.49</v>
      </c>
      <c r="D28" s="36">
        <f>D27</f>
        <v>0.99999999999999978</v>
      </c>
      <c r="E28" s="35">
        <f>E27</f>
        <v>1.1252347841442152E-3</v>
      </c>
      <c r="F28" s="37">
        <f>F27</f>
        <v>6009.12</v>
      </c>
      <c r="G28" s="35">
        <f>H28/$C$27</f>
        <v>2.2504695682884304E-3</v>
      </c>
      <c r="H28" s="37">
        <f>H27+F28</f>
        <v>12018.24</v>
      </c>
      <c r="I28" s="35">
        <f>J28/$C$27</f>
        <v>3.3757043524326453E-3</v>
      </c>
      <c r="J28" s="37">
        <f>J27+H28</f>
        <v>18027.36</v>
      </c>
      <c r="K28" s="35">
        <f>L28/$C$27</f>
        <v>4.5009391365768607E-3</v>
      </c>
      <c r="L28" s="37">
        <f>L27+J28</f>
        <v>24036.48</v>
      </c>
      <c r="M28" s="35">
        <f>N28/$C$27</f>
        <v>5.6261739207210748E-3</v>
      </c>
      <c r="N28" s="37">
        <f>N27+L28</f>
        <v>30045.599999999999</v>
      </c>
      <c r="O28" s="35">
        <f>P28/$C$27</f>
        <v>6.7514087048652907E-3</v>
      </c>
      <c r="P28" s="37">
        <f>P27+N28</f>
        <v>36054.720000000001</v>
      </c>
      <c r="Q28" s="35">
        <f>R28/$C$27</f>
        <v>7.8766434890095056E-3</v>
      </c>
      <c r="R28" s="37">
        <f>R27+P28</f>
        <v>42063.840000000004</v>
      </c>
      <c r="S28" s="35">
        <f>T28/$C$27</f>
        <v>9.0018782731537215E-3</v>
      </c>
      <c r="T28" s="37">
        <f>T27+R28</f>
        <v>48072.960000000006</v>
      </c>
      <c r="U28" s="35">
        <f>V28/$C$27</f>
        <v>1.0127113057297937E-2</v>
      </c>
      <c r="V28" s="37">
        <f>V27+T28</f>
        <v>54082.080000000009</v>
      </c>
      <c r="W28" s="35">
        <f>X28/$C$27</f>
        <v>1.1252347841442153E-2</v>
      </c>
      <c r="X28" s="37">
        <f>X27+V28</f>
        <v>60091.200000000012</v>
      </c>
      <c r="Y28" s="35">
        <f>Z28/$C$27</f>
        <v>0.13531327844213478</v>
      </c>
      <c r="Z28" s="37">
        <f>Z27+X28</f>
        <v>722616.95</v>
      </c>
      <c r="AA28" s="35">
        <f>AB28/$C$27</f>
        <v>0.25937420904282743</v>
      </c>
      <c r="AB28" s="37">
        <f>AB27+Z28</f>
        <v>1385142.7</v>
      </c>
      <c r="AC28" s="35">
        <f>AD28/$C$27</f>
        <v>0.38343513964352011</v>
      </c>
      <c r="AD28" s="37">
        <f>AD27+AB28</f>
        <v>2047668.45</v>
      </c>
      <c r="AE28" s="35">
        <f>AF28/$C$27</f>
        <v>0.5074960664991226</v>
      </c>
      <c r="AF28" s="37">
        <f>AF27+AD28</f>
        <v>2710194.1799999997</v>
      </c>
      <c r="AG28" s="35">
        <f>AH28/$C$27</f>
        <v>0.5074960664991226</v>
      </c>
      <c r="AH28" s="37">
        <f>AH27+AF28</f>
        <v>2710194.1799999997</v>
      </c>
      <c r="AI28" s="35">
        <f>AJ28/$C$27</f>
        <v>0.5074960664991226</v>
      </c>
      <c r="AJ28" s="37">
        <f>AJ27+AH28</f>
        <v>2710194.1799999997</v>
      </c>
      <c r="AK28" s="35">
        <f>AL28/$C$27</f>
        <v>0.6306220503424782</v>
      </c>
      <c r="AL28" s="37">
        <f>AL27+AJ28</f>
        <v>3367727.01</v>
      </c>
      <c r="AM28" s="35">
        <f>AN28/$C$27</f>
        <v>0.7537480341858338</v>
      </c>
      <c r="AN28" s="37">
        <f>AN27+AL28</f>
        <v>4025259.84</v>
      </c>
      <c r="AO28" s="35">
        <f>AP28/$C$27</f>
        <v>0.87687401802918941</v>
      </c>
      <c r="AP28" s="37">
        <f>AP27+AN28</f>
        <v>4682792.67</v>
      </c>
      <c r="AQ28" s="35">
        <f>AR28/$C$27</f>
        <v>1</v>
      </c>
      <c r="AR28" s="37">
        <f>AR27+AP28</f>
        <v>5340325.49</v>
      </c>
      <c r="AT28" s="19"/>
    </row>
    <row r="29" spans="1:46" x14ac:dyDescent="0.25">
      <c r="B29" s="39"/>
    </row>
    <row r="30" spans="1:46" x14ac:dyDescent="0.25">
      <c r="B30" s="41"/>
      <c r="AT30" s="69"/>
    </row>
  </sheetData>
  <mergeCells count="36">
    <mergeCell ref="S14:T15"/>
    <mergeCell ref="U14:V15"/>
    <mergeCell ref="AG14:AH15"/>
    <mergeCell ref="AI14:AJ15"/>
    <mergeCell ref="AK14:AL15"/>
    <mergeCell ref="W14:X15"/>
    <mergeCell ref="Y14:Z15"/>
    <mergeCell ref="AA14:AB15"/>
    <mergeCell ref="AC14:AD15"/>
    <mergeCell ref="AE14:AF15"/>
    <mergeCell ref="I14:J15"/>
    <mergeCell ref="K14:L15"/>
    <mergeCell ref="M14:N15"/>
    <mergeCell ref="O14:P15"/>
    <mergeCell ref="Q14:R15"/>
    <mergeCell ref="C14:C16"/>
    <mergeCell ref="D14:D16"/>
    <mergeCell ref="E14:F15"/>
    <mergeCell ref="A10:H10"/>
    <mergeCell ref="G14:H15"/>
    <mergeCell ref="A4:K4"/>
    <mergeCell ref="A2:AR2"/>
    <mergeCell ref="A3:AR3"/>
    <mergeCell ref="A5:AR5"/>
    <mergeCell ref="AM14:AN15"/>
    <mergeCell ref="AO14:AP15"/>
    <mergeCell ref="AQ14:AR15"/>
    <mergeCell ref="A11:AR11"/>
    <mergeCell ref="A12:AR12"/>
    <mergeCell ref="A13:AR13"/>
    <mergeCell ref="A6:AR6"/>
    <mergeCell ref="A7:H7"/>
    <mergeCell ref="A8:H8"/>
    <mergeCell ref="A9:H9"/>
    <mergeCell ref="A14:A16"/>
    <mergeCell ref="B14:B16"/>
  </mergeCells>
  <phoneticPr fontId="7" type="noConversion"/>
  <conditionalFormatting sqref="E18:AR28">
    <cfRule type="cellIs" dxfId="0" priority="1" stopIfTrue="1" operator="notEqual">
      <formula>0</formula>
    </cfRule>
  </conditionalFormatting>
  <pageMargins left="0.39370078740157483" right="0.39370078740157483" top="0.39370078740157483" bottom="5.1181102362204731" header="0.31496062992125984" footer="0.31496062992125984"/>
  <pageSetup paperSize="125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ORÇAMENTO Praia Central - Sul</vt:lpstr>
      <vt:lpstr>CRO GERAL - Praia Central</vt:lpstr>
      <vt:lpstr>CRO FF - Praia Central</vt:lpstr>
      <vt:lpstr>'CRO FF - Praia Central'!Area_de_impressao</vt:lpstr>
      <vt:lpstr>'CRO GERAL - Praia Central'!Area_de_impressao</vt:lpstr>
      <vt:lpstr>'ORÇAMENTO Praia Central - Sul'!Area_de_impressao</vt:lpstr>
      <vt:lpstr>'ORÇAMENTO Praia Central - Sul'!Print_Area</vt:lpstr>
      <vt:lpstr>'ORÇAMENTO Praia Central - Sul'!Print_Titles</vt:lpstr>
      <vt:lpstr>'ORÇAMENTO Praia Central - Sul'!Titulos_de_impressao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golnick</dc:creator>
  <cp:lastModifiedBy>DAYSI NASS DOS SANTOS</cp:lastModifiedBy>
  <cp:lastPrinted>2024-12-06T17:43:14Z</cp:lastPrinted>
  <dcterms:created xsi:type="dcterms:W3CDTF">2021-11-08T14:22:41Z</dcterms:created>
  <dcterms:modified xsi:type="dcterms:W3CDTF">2025-03-10T20:10:28Z</dcterms:modified>
</cp:coreProperties>
</file>